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1. Workload Statistics\"/>
    </mc:Choice>
  </mc:AlternateContent>
  <xr:revisionPtr revIDLastSave="0" documentId="13_ncr:1_{AAE80D70-300F-45B5-BB34-3322D4FF5B6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set" sheetId="2" r:id="rId1"/>
    <sheet name="Chart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D14" i="2"/>
  <c r="C14" i="2"/>
  <c r="B14" i="2"/>
</calcChain>
</file>

<file path=xl/sharedStrings.xml><?xml version="1.0" encoding="utf-8"?>
<sst xmlns="http://schemas.openxmlformats.org/spreadsheetml/2006/main" count="20" uniqueCount="20">
  <si>
    <t>Browser</t>
  </si>
  <si>
    <t>Users</t>
  </si>
  <si>
    <t>New Users</t>
  </si>
  <si>
    <t>Sessions</t>
  </si>
  <si>
    <t>Bounce Rate</t>
  </si>
  <si>
    <t>Pages / Session</t>
  </si>
  <si>
    <t>Avg. Session Duration</t>
  </si>
  <si>
    <t>Chrome</t>
  </si>
  <si>
    <t>Safari</t>
  </si>
  <si>
    <t>Samsung Internet</t>
  </si>
  <si>
    <t>Android Webview</t>
  </si>
  <si>
    <t>Opera</t>
  </si>
  <si>
    <t>Edge</t>
  </si>
  <si>
    <t>Firefox</t>
  </si>
  <si>
    <t>Internet Explorer</t>
  </si>
  <si>
    <t>Safari (in-app)</t>
  </si>
  <si>
    <t>Total of all Instances</t>
  </si>
  <si>
    <t>Phoenix Browser</t>
  </si>
  <si>
    <t>Analytics Web Stats on Top 10 Device Browsers (2024 Entry)</t>
  </si>
  <si>
    <t>01 March 2023 - 31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</si>
</sst>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8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2" borderId="0" xfId="0" applyFill="1"/>
    <xf numFmtId="0" fontId="6" fillId="0" borderId="1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21" fontId="6" fillId="0" borderId="1" xfId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1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FB0948D6-C6D9-4A79-B38A-ABEF819E95D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rgbClr val="00B050"/>
                </a:solidFill>
                <a:effectLst/>
                <a:latin typeface="Comic Sans MS" panose="030F0702030302020204" pitchFamily="66" charset="0"/>
              </a:rPr>
              <a:t>Analytics Web Stats on Top 10 Device Browsers (2024 Entry)</a:t>
            </a:r>
            <a:endParaRPr lang="en-ZA">
              <a:solidFill>
                <a:srgbClr val="00B050"/>
              </a:solidFill>
              <a:effectLst/>
              <a:latin typeface="Comic Sans MS" panose="030F0702030302020204" pitchFamily="66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ZA">
              <a:solidFill>
                <a:srgbClr val="00B050"/>
              </a:solidFill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24513278469673364"/>
          <c:y val="6.60066006600660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Dataset!$A$4</c:f>
              <c:strCache>
                <c:ptCount val="1"/>
                <c:pt idx="0">
                  <c:v>Chrome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Dataset!$B$4:$G$4</c:f>
              <c:numCache>
                <c:formatCode>#,##0</c:formatCode>
                <c:ptCount val="6"/>
                <c:pt idx="0">
                  <c:v>1269210</c:v>
                </c:pt>
                <c:pt idx="1">
                  <c:v>1250156</c:v>
                </c:pt>
                <c:pt idx="2">
                  <c:v>7505383</c:v>
                </c:pt>
                <c:pt idx="3" formatCode="0.00%">
                  <c:v>0.1615</c:v>
                </c:pt>
                <c:pt idx="4" formatCode="General">
                  <c:v>11.66</c:v>
                </c:pt>
                <c:pt idx="5" formatCode="h:mm:ss">
                  <c:v>6.145833333333333E-3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6-419E-AA8F-0B480196F5B2}"/>
            </c:ext>
          </c:extLst>
        </c:ser>
        <c:ser>
          <c:idx val="1"/>
          <c:order val="1"/>
          <c:tx>
            <c:strRef>
              <c:f>Dataset!$A$5</c:f>
              <c:strCache>
                <c:ptCount val="1"/>
                <c:pt idx="0">
                  <c:v>Safari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Dataset!$B$5:$G$5</c:f>
              <c:numCache>
                <c:formatCode>#,##0</c:formatCode>
                <c:ptCount val="6"/>
                <c:pt idx="0">
                  <c:v>298840</c:v>
                </c:pt>
                <c:pt idx="1">
                  <c:v>301546</c:v>
                </c:pt>
                <c:pt idx="2">
                  <c:v>841807</c:v>
                </c:pt>
                <c:pt idx="3" formatCode="0.00%">
                  <c:v>0.29420000000000002</c:v>
                </c:pt>
                <c:pt idx="4" formatCode="General">
                  <c:v>8.2799999999999994</c:v>
                </c:pt>
                <c:pt idx="5" formatCode="h:mm:ss">
                  <c:v>4.5833333333333334E-3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6-419E-AA8F-0B480196F5B2}"/>
            </c:ext>
          </c:extLst>
        </c:ser>
        <c:ser>
          <c:idx val="2"/>
          <c:order val="2"/>
          <c:tx>
            <c:strRef>
              <c:f>Dataset!$A$6</c:f>
              <c:strCache>
                <c:ptCount val="1"/>
                <c:pt idx="0">
                  <c:v>Android Webview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Dataset!$B$6:$G$6</c:f>
              <c:numCache>
                <c:formatCode>#,##0</c:formatCode>
                <c:ptCount val="6"/>
                <c:pt idx="0">
                  <c:v>142776</c:v>
                </c:pt>
                <c:pt idx="1">
                  <c:v>126686</c:v>
                </c:pt>
                <c:pt idx="2">
                  <c:v>316752</c:v>
                </c:pt>
                <c:pt idx="3" formatCode="0.00%">
                  <c:v>0.2286</c:v>
                </c:pt>
                <c:pt idx="4" formatCode="General">
                  <c:v>10.45</c:v>
                </c:pt>
                <c:pt idx="5" formatCode="h:mm:ss">
                  <c:v>4.8958333333333336E-3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6-419E-AA8F-0B480196F5B2}"/>
            </c:ext>
          </c:extLst>
        </c:ser>
        <c:ser>
          <c:idx val="3"/>
          <c:order val="3"/>
          <c:tx>
            <c:strRef>
              <c:f>Dataset!$A$7</c:f>
              <c:strCache>
                <c:ptCount val="1"/>
                <c:pt idx="0">
                  <c:v>Samsung Internet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Dataset!$B$7:$G$7</c:f>
              <c:numCache>
                <c:formatCode>#,##0</c:formatCode>
                <c:ptCount val="6"/>
                <c:pt idx="0">
                  <c:v>128681</c:v>
                </c:pt>
                <c:pt idx="1">
                  <c:v>126102</c:v>
                </c:pt>
                <c:pt idx="2">
                  <c:v>442326</c:v>
                </c:pt>
                <c:pt idx="3" formatCode="0.00%">
                  <c:v>0.2319</c:v>
                </c:pt>
                <c:pt idx="4" formatCode="General">
                  <c:v>10.5</c:v>
                </c:pt>
                <c:pt idx="5" formatCode="h:mm:ss">
                  <c:v>5.0231481481481481E-3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6-419E-AA8F-0B480196F5B2}"/>
            </c:ext>
          </c:extLst>
        </c:ser>
        <c:ser>
          <c:idx val="4"/>
          <c:order val="4"/>
          <c:tx>
            <c:strRef>
              <c:f>Dataset!$A$8</c:f>
              <c:strCache>
                <c:ptCount val="1"/>
                <c:pt idx="0">
                  <c:v>Edge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Dataset!$B$8:$G$8</c:f>
              <c:numCache>
                <c:formatCode>#,##0</c:formatCode>
                <c:ptCount val="6"/>
                <c:pt idx="0">
                  <c:v>88730</c:v>
                </c:pt>
                <c:pt idx="1">
                  <c:v>85738</c:v>
                </c:pt>
                <c:pt idx="2">
                  <c:v>298729</c:v>
                </c:pt>
                <c:pt idx="3" formatCode="0.00%">
                  <c:v>0.14899999999999999</c:v>
                </c:pt>
                <c:pt idx="4" formatCode="General">
                  <c:v>25.32</c:v>
                </c:pt>
                <c:pt idx="5" formatCode="h:mm:ss">
                  <c:v>1.3622685185185186E-2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6-419E-AA8F-0B480196F5B2}"/>
            </c:ext>
          </c:extLst>
        </c:ser>
        <c:ser>
          <c:idx val="5"/>
          <c:order val="5"/>
          <c:tx>
            <c:strRef>
              <c:f>Dataset!$A$9</c:f>
              <c:strCache>
                <c:ptCount val="1"/>
                <c:pt idx="0">
                  <c:v>Opera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Dataset!$B$9:$G$9</c:f>
              <c:numCache>
                <c:formatCode>#,##0</c:formatCode>
                <c:ptCount val="6"/>
                <c:pt idx="0">
                  <c:v>41992</c:v>
                </c:pt>
                <c:pt idx="1">
                  <c:v>40128</c:v>
                </c:pt>
                <c:pt idx="2">
                  <c:v>187593</c:v>
                </c:pt>
                <c:pt idx="3" formatCode="0.00%">
                  <c:v>0.1893</c:v>
                </c:pt>
                <c:pt idx="4" formatCode="General">
                  <c:v>12.09</c:v>
                </c:pt>
                <c:pt idx="5" formatCode="h:mm:ss">
                  <c:v>6.5856481481481478E-3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D6-419E-AA8F-0B480196F5B2}"/>
            </c:ext>
          </c:extLst>
        </c:ser>
        <c:ser>
          <c:idx val="6"/>
          <c:order val="6"/>
          <c:tx>
            <c:strRef>
              <c:f>Dataset!$A$10</c:f>
              <c:strCache>
                <c:ptCount val="1"/>
                <c:pt idx="0">
                  <c:v>Safari (in-app)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Dataset!$B$10:$G$10</c:f>
              <c:numCache>
                <c:formatCode>#,##0</c:formatCode>
                <c:ptCount val="6"/>
                <c:pt idx="0">
                  <c:v>21962</c:v>
                </c:pt>
                <c:pt idx="1">
                  <c:v>21493</c:v>
                </c:pt>
                <c:pt idx="2">
                  <c:v>24585</c:v>
                </c:pt>
                <c:pt idx="3" formatCode="0.00%">
                  <c:v>0.57179999999999997</c:v>
                </c:pt>
                <c:pt idx="4" formatCode="General">
                  <c:v>4.54</c:v>
                </c:pt>
                <c:pt idx="5" formatCode="h:mm:ss">
                  <c:v>1.5856481481481481E-3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D6-419E-AA8F-0B480196F5B2}"/>
            </c:ext>
          </c:extLst>
        </c:ser>
        <c:ser>
          <c:idx val="7"/>
          <c:order val="7"/>
          <c:tx>
            <c:strRef>
              <c:f>Dataset!$A$11</c:f>
              <c:strCache>
                <c:ptCount val="1"/>
                <c:pt idx="0">
                  <c:v>Firefox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Dataset!$B$11:$G$11</c:f>
              <c:numCache>
                <c:formatCode>#,##0</c:formatCode>
                <c:ptCount val="6"/>
                <c:pt idx="0">
                  <c:v>12597</c:v>
                </c:pt>
                <c:pt idx="1">
                  <c:v>12887</c:v>
                </c:pt>
                <c:pt idx="2">
                  <c:v>40586</c:v>
                </c:pt>
                <c:pt idx="3" formatCode="0.00%">
                  <c:v>0.17530000000000001</c:v>
                </c:pt>
                <c:pt idx="4" formatCode="General">
                  <c:v>19.72</c:v>
                </c:pt>
                <c:pt idx="5" formatCode="h:mm:ss">
                  <c:v>1.0601851851851852E-2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D6-419E-AA8F-0B480196F5B2}"/>
            </c:ext>
          </c:extLst>
        </c:ser>
        <c:ser>
          <c:idx val="8"/>
          <c:order val="8"/>
          <c:tx>
            <c:strRef>
              <c:f>Dataset!$A$12</c:f>
              <c:strCache>
                <c:ptCount val="1"/>
                <c:pt idx="0">
                  <c:v>Phoenix Browser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Dataset!$B$12:$G$12</c:f>
              <c:numCache>
                <c:formatCode>#,##0</c:formatCode>
                <c:ptCount val="6"/>
                <c:pt idx="0">
                  <c:v>1294</c:v>
                </c:pt>
                <c:pt idx="1">
                  <c:v>1114</c:v>
                </c:pt>
                <c:pt idx="2">
                  <c:v>3061</c:v>
                </c:pt>
                <c:pt idx="3" formatCode="0.00%">
                  <c:v>0.58479999999999999</c:v>
                </c:pt>
                <c:pt idx="4" formatCode="General">
                  <c:v>4.59</c:v>
                </c:pt>
                <c:pt idx="5" formatCode="h:mm:ss">
                  <c:v>2.662037037037037E-3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D6-419E-AA8F-0B480196F5B2}"/>
            </c:ext>
          </c:extLst>
        </c:ser>
        <c:ser>
          <c:idx val="9"/>
          <c:order val="9"/>
          <c:tx>
            <c:strRef>
              <c:f>Dataset!$A$13</c:f>
              <c:strCache>
                <c:ptCount val="1"/>
                <c:pt idx="0">
                  <c:v>Internet Explorer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Dataset!$B$3:$G$3</c:f>
              <c:strCache>
                <c:ptCount val="6"/>
                <c:pt idx="0">
                  <c:v>Users</c:v>
                </c:pt>
                <c:pt idx="1">
                  <c:v>New Users</c:v>
                </c:pt>
                <c:pt idx="2">
                  <c:v>Sessions</c:v>
                </c:pt>
                <c:pt idx="3">
                  <c:v>Bounce Rate</c:v>
                </c:pt>
                <c:pt idx="4">
                  <c:v>Pages / Session</c:v>
                </c:pt>
                <c:pt idx="5">
                  <c:v>Avg. Session Duration</c:v>
                </c:pt>
              </c:strCache>
            </c:strRef>
          </c:cat>
          <c:val>
            <c:numRef>
              <c:f>Dataset!$B$13:$G$13</c:f>
              <c:numCache>
                <c:formatCode>#,##0</c:formatCode>
                <c:ptCount val="6"/>
                <c:pt idx="0">
                  <c:v>1116</c:v>
                </c:pt>
                <c:pt idx="1">
                  <c:v>1078</c:v>
                </c:pt>
                <c:pt idx="2">
                  <c:v>4009</c:v>
                </c:pt>
                <c:pt idx="3" formatCode="0.00%">
                  <c:v>0.20480000000000001</c:v>
                </c:pt>
                <c:pt idx="4" formatCode="General">
                  <c:v>16.54</c:v>
                </c:pt>
                <c:pt idx="5" formatCode="h:mm:ss">
                  <c:v>1.1215277777777777E-2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D6-419E-AA8F-0B48019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1743928"/>
        <c:axId val="771739336"/>
        <c:axId val="0"/>
      </c:bar3DChart>
      <c:catAx>
        <c:axId val="77174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739336"/>
        <c:crosses val="autoZero"/>
        <c:auto val="1"/>
        <c:lblAlgn val="ctr"/>
        <c:lblOffset val="100"/>
        <c:noMultiLvlLbl val="0"/>
      </c:catAx>
      <c:valAx>
        <c:axId val="77173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771743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169429</xdr:colOff>
      <xdr:row>0</xdr:row>
      <xdr:rowOff>193098</xdr:rowOff>
    </xdr:from>
    <xdr:to>
      <xdr:col>22</xdr:col>
      <xdr:colOff>112279</xdr:colOff>
      <xdr:row>29</xdr:row>
      <xdr:rowOff>164523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1DF729-83D0-4D2F-B35F-809F9DF5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"/>
  <sheetViews>
    <sheetView zoomScale="110" zoomScaleNormal="110" workbookViewId="0">
      <selection activeCell="D25" sqref="D25"/>
    </sheetView>
  </sheetViews>
  <sheetFormatPr defaultRowHeight="15.75" x14ac:dyDescent="0.25"/>
  <cols>
    <col min="1" max="1" width="15.25" bestFit="1" customWidth="1"/>
    <col min="2" max="4" width="11" style="2" customWidth="1"/>
    <col min="5" max="5" width="11" customWidth="1"/>
    <col min="6" max="6" width="11.875" customWidth="1"/>
    <col min="7" max="7" width="23.25" style="1" bestFit="1" customWidth="1"/>
  </cols>
  <sheetData>
    <row r="1" spans="1:7" ht="21" x14ac:dyDescent="0.25">
      <c r="A1" s="12" t="s">
        <v>18</v>
      </c>
      <c r="B1" s="12"/>
      <c r="C1" s="12"/>
      <c r="D1" s="12"/>
      <c r="E1" s="12"/>
      <c r="F1" s="12"/>
      <c r="G1" s="12"/>
    </row>
    <row r="2" spans="1:7" ht="18.75" x14ac:dyDescent="0.25">
      <c r="A2" s="13" t="s">
        <v>19</v>
      </c>
      <c r="B2" s="14"/>
      <c r="C2" s="14"/>
      <c r="D2" s="14"/>
      <c r="E2" s="14"/>
      <c r="F2" s="14"/>
      <c r="G2" s="15"/>
    </row>
    <row r="3" spans="1:7" x14ac:dyDescent="0.25">
      <c r="A3" s="9" t="s">
        <v>0</v>
      </c>
      <c r="B3" s="10" t="s">
        <v>1</v>
      </c>
      <c r="C3" s="10" t="s">
        <v>2</v>
      </c>
      <c r="D3" s="10" t="s">
        <v>3</v>
      </c>
      <c r="E3" s="9" t="s">
        <v>4</v>
      </c>
      <c r="F3" s="9" t="s">
        <v>5</v>
      </c>
      <c r="G3" s="11" t="s">
        <v>6</v>
      </c>
    </row>
    <row r="4" spans="1:7" x14ac:dyDescent="0.25">
      <c r="A4" s="5" t="s">
        <v>7</v>
      </c>
      <c r="B4" s="6">
        <v>1269210</v>
      </c>
      <c r="C4" s="6">
        <v>1250156</v>
      </c>
      <c r="D4" s="6">
        <v>7505383</v>
      </c>
      <c r="E4" s="7">
        <v>0.1615</v>
      </c>
      <c r="F4" s="5">
        <v>11.66</v>
      </c>
      <c r="G4" s="8">
        <v>6.145833333333333E-3</v>
      </c>
    </row>
    <row r="5" spans="1:7" x14ac:dyDescent="0.25">
      <c r="A5" s="5" t="s">
        <v>8</v>
      </c>
      <c r="B5" s="6">
        <v>298840</v>
      </c>
      <c r="C5" s="6">
        <v>301546</v>
      </c>
      <c r="D5" s="6">
        <v>841807</v>
      </c>
      <c r="E5" s="7">
        <v>0.29420000000000002</v>
      </c>
      <c r="F5" s="5">
        <v>8.2799999999999994</v>
      </c>
      <c r="G5" s="8">
        <v>4.5833333333333334E-3</v>
      </c>
    </row>
    <row r="6" spans="1:7" x14ac:dyDescent="0.25">
      <c r="A6" s="5" t="s">
        <v>10</v>
      </c>
      <c r="B6" s="6">
        <v>142776</v>
      </c>
      <c r="C6" s="6">
        <v>126686</v>
      </c>
      <c r="D6" s="6">
        <v>316752</v>
      </c>
      <c r="E6" s="7">
        <v>0.2286</v>
      </c>
      <c r="F6" s="5">
        <v>10.45</v>
      </c>
      <c r="G6" s="8">
        <v>4.8958333333333336E-3</v>
      </c>
    </row>
    <row r="7" spans="1:7" x14ac:dyDescent="0.25">
      <c r="A7" s="5" t="s">
        <v>9</v>
      </c>
      <c r="B7" s="6">
        <v>128681</v>
      </c>
      <c r="C7" s="6">
        <v>126102</v>
      </c>
      <c r="D7" s="6">
        <v>442326</v>
      </c>
      <c r="E7" s="7">
        <v>0.2319</v>
      </c>
      <c r="F7" s="5">
        <v>10.5</v>
      </c>
      <c r="G7" s="8">
        <v>5.0231481481481481E-3</v>
      </c>
    </row>
    <row r="8" spans="1:7" x14ac:dyDescent="0.25">
      <c r="A8" s="5" t="s">
        <v>12</v>
      </c>
      <c r="B8" s="6">
        <v>88730</v>
      </c>
      <c r="C8" s="6">
        <v>85738</v>
      </c>
      <c r="D8" s="6">
        <v>298729</v>
      </c>
      <c r="E8" s="7">
        <v>0.14899999999999999</v>
      </c>
      <c r="F8" s="5">
        <v>25.32</v>
      </c>
      <c r="G8" s="8">
        <v>1.3622685185185186E-2</v>
      </c>
    </row>
    <row r="9" spans="1:7" x14ac:dyDescent="0.25">
      <c r="A9" s="5" t="s">
        <v>11</v>
      </c>
      <c r="B9" s="6">
        <v>41992</v>
      </c>
      <c r="C9" s="6">
        <v>40128</v>
      </c>
      <c r="D9" s="6">
        <v>187593</v>
      </c>
      <c r="E9" s="7">
        <v>0.1893</v>
      </c>
      <c r="F9" s="5">
        <v>12.09</v>
      </c>
      <c r="G9" s="8">
        <v>6.5856481481481478E-3</v>
      </c>
    </row>
    <row r="10" spans="1:7" x14ac:dyDescent="0.25">
      <c r="A10" s="5" t="s">
        <v>15</v>
      </c>
      <c r="B10" s="6">
        <v>21962</v>
      </c>
      <c r="C10" s="6">
        <v>21493</v>
      </c>
      <c r="D10" s="6">
        <v>24585</v>
      </c>
      <c r="E10" s="7">
        <v>0.57179999999999997</v>
      </c>
      <c r="F10" s="5">
        <v>4.54</v>
      </c>
      <c r="G10" s="8">
        <v>1.5856481481481481E-3</v>
      </c>
    </row>
    <row r="11" spans="1:7" x14ac:dyDescent="0.25">
      <c r="A11" s="5" t="s">
        <v>13</v>
      </c>
      <c r="B11" s="6">
        <v>12597</v>
      </c>
      <c r="C11" s="6">
        <v>12887</v>
      </c>
      <c r="D11" s="6">
        <v>40586</v>
      </c>
      <c r="E11" s="7">
        <v>0.17530000000000001</v>
      </c>
      <c r="F11" s="5">
        <v>19.72</v>
      </c>
      <c r="G11" s="8">
        <v>1.0601851851851852E-2</v>
      </c>
    </row>
    <row r="12" spans="1:7" x14ac:dyDescent="0.25">
      <c r="A12" s="5" t="s">
        <v>17</v>
      </c>
      <c r="B12" s="6">
        <v>1294</v>
      </c>
      <c r="C12" s="6">
        <v>1114</v>
      </c>
      <c r="D12" s="6">
        <v>3061</v>
      </c>
      <c r="E12" s="7">
        <v>0.58479999999999999</v>
      </c>
      <c r="F12" s="5">
        <v>4.59</v>
      </c>
      <c r="G12" s="8">
        <v>2.662037037037037E-3</v>
      </c>
    </row>
    <row r="13" spans="1:7" x14ac:dyDescent="0.25">
      <c r="A13" s="5" t="s">
        <v>14</v>
      </c>
      <c r="B13" s="6">
        <v>1116</v>
      </c>
      <c r="C13" s="6">
        <v>1078</v>
      </c>
      <c r="D13" s="6">
        <v>4009</v>
      </c>
      <c r="E13" s="7">
        <v>0.20480000000000001</v>
      </c>
      <c r="F13" s="5">
        <v>16.54</v>
      </c>
      <c r="G13" s="8">
        <v>1.1215277777777777E-2</v>
      </c>
    </row>
    <row r="14" spans="1:7" s="3" customFormat="1" x14ac:dyDescent="0.25">
      <c r="A14" s="16" t="s">
        <v>16</v>
      </c>
      <c r="B14" s="21">
        <f>SUM(B4:B13)</f>
        <v>2007198</v>
      </c>
      <c r="C14" s="17">
        <f>SUM(C4:C13)</f>
        <v>1966928</v>
      </c>
      <c r="D14" s="17">
        <f>SUM(D4:D13)</f>
        <v>9664831</v>
      </c>
      <c r="E14" s="18">
        <f>AVERAGE(E4:E13)</f>
        <v>0.27911999999999998</v>
      </c>
      <c r="F14" s="19">
        <f>AVERAGE(F4:F13)</f>
        <v>12.369000000000003</v>
      </c>
      <c r="G14" s="20">
        <v>6.099537037037037E-3</v>
      </c>
    </row>
    <row r="18" spans="4:7" x14ac:dyDescent="0.25">
      <c r="D18"/>
      <c r="G18"/>
    </row>
    <row r="19" spans="4:7" x14ac:dyDescent="0.25">
      <c r="D19"/>
      <c r="G19"/>
    </row>
    <row r="20" spans="4:7" x14ac:dyDescent="0.25">
      <c r="D20"/>
      <c r="G20"/>
    </row>
    <row r="21" spans="4:7" x14ac:dyDescent="0.25">
      <c r="D21"/>
      <c r="G21"/>
    </row>
    <row r="22" spans="4:7" x14ac:dyDescent="0.25">
      <c r="D22"/>
      <c r="G22"/>
    </row>
    <row r="23" spans="4:7" x14ac:dyDescent="0.25">
      <c r="D23"/>
      <c r="G23"/>
    </row>
    <row r="24" spans="4:7" x14ac:dyDescent="0.25">
      <c r="D24"/>
      <c r="G24"/>
    </row>
    <row r="25" spans="4:7" x14ac:dyDescent="0.25">
      <c r="D25"/>
      <c r="G25"/>
    </row>
    <row r="26" spans="4:7" x14ac:dyDescent="0.25">
      <c r="D26"/>
      <c r="G26"/>
    </row>
    <row r="27" spans="4:7" x14ac:dyDescent="0.25">
      <c r="D27"/>
      <c r="G27"/>
    </row>
  </sheetData>
  <mergeCells count="2">
    <mergeCell ref="A1:G1"/>
    <mergeCell ref="A2:G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ACC9-38F8-49E4-A2A0-28CE7BE1B448}">
  <dimension ref="A1"/>
  <sheetViews>
    <sheetView tabSelected="1" zoomScale="110" zoomScaleNormal="110" workbookViewId="0">
      <selection activeCell="A2" sqref="A2"/>
    </sheetView>
  </sheetViews>
  <sheetFormatPr defaultRowHeight="15.75" x14ac:dyDescent="0.25"/>
  <cols>
    <col min="1" max="16384" width="9" style="4"/>
  </cols>
  <sheetData/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2020-08-21T10:07:29Z</cp:lastPrinted>
  <dcterms:created xsi:type="dcterms:W3CDTF">2020-08-21T08:43:29Z</dcterms:created>
  <dcterms:modified xsi:type="dcterms:W3CDTF">2024-09-19T09:14:52Z</dcterms:modified>
</cp:coreProperties>
</file>