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379C42BC-7C94-45A8-9937-E851BC517C02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2" l="1"/>
  <c r="E23" i="12"/>
  <c r="C23" i="12"/>
  <c r="C22" i="12"/>
  <c r="E22" i="12"/>
  <c r="G22" i="12"/>
  <c r="G21" i="12"/>
  <c r="E21" i="12"/>
  <c r="C21" i="12"/>
  <c r="G20" i="12"/>
  <c r="E20" i="12"/>
  <c r="C20" i="12"/>
  <c r="G19" i="12"/>
  <c r="E19" i="12"/>
  <c r="C19" i="12"/>
  <c r="G18" i="12"/>
  <c r="E18" i="12"/>
  <c r="C18" i="12"/>
  <c r="G17" i="12"/>
  <c r="E17" i="12"/>
  <c r="C17" i="12"/>
  <c r="G16" i="12"/>
  <c r="E16" i="12"/>
  <c r="C16" i="12"/>
  <c r="G15" i="12"/>
  <c r="E15" i="12"/>
  <c r="C15" i="12"/>
  <c r="G14" i="12"/>
  <c r="E14" i="12"/>
  <c r="C14" i="12"/>
  <c r="G13" i="12"/>
  <c r="E13" i="12"/>
  <c r="C13" i="12"/>
  <c r="G12" i="12"/>
  <c r="E12" i="12"/>
  <c r="C12" i="12"/>
  <c r="G11" i="12"/>
  <c r="E11" i="12"/>
  <c r="C11" i="12"/>
  <c r="G10" i="12"/>
  <c r="E10" i="12"/>
  <c r="C10" i="12"/>
  <c r="G9" i="12"/>
  <c r="E9" i="12"/>
  <c r="C9" i="12"/>
  <c r="G8" i="12"/>
  <c r="E8" i="12"/>
  <c r="C8" i="12"/>
  <c r="G7" i="12"/>
  <c r="E7" i="12"/>
  <c r="C7" i="12"/>
  <c r="G6" i="12"/>
  <c r="E6" i="12"/>
  <c r="C6" i="12"/>
  <c r="G5" i="12"/>
  <c r="E5" i="12"/>
  <c r="C5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<sst xmlns="http://schemas.openxmlformats.org/spreadsheetml/2006/main" count="8" uniqueCount="8">
  <si>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</si>
  <si>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</si>
  <si>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Total African Applicants</t>
  </si>
  <si>
    <t>African Applicants 
% Increase/ Decrease</t>
  </si>
  <si>
    <t>Male  
% Increase/ Decrease</t>
  </si>
  <si>
    <t>Female 
% Increase/ Decrease</t>
  </si>
  <si>
    <t>UKZN African Applicants Increase/Decrease (2005 - 2024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</si>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</sst>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UKZN African 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Total African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Data!$B$4:$B$23</c15:sqref>
                  </c15:fullRef>
                </c:ext>
              </c:extLst>
              <c:f>Data!$B$17:$B$23</c:f>
              <c:numCache>
                <c:formatCode>#,##0_ ;[Red]\-#,##0\ </c:formatCode>
                <c:ptCount val="7"/>
                <c:pt idx="0">
                  <c:v>89223</c:v>
                </c:pt>
                <c:pt idx="1">
                  <c:v>99060</c:v>
                </c:pt>
                <c:pt idx="2">
                  <c:v>108444</c:v>
                </c:pt>
                <c:pt idx="3">
                  <c:v>106840</c:v>
                </c:pt>
                <c:pt idx="4">
                  <c:v>120072</c:v>
                </c:pt>
                <c:pt idx="5">
                  <c:v>146576</c:v>
                </c:pt>
                <c:pt idx="6">
                  <c:v>155665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4-4C6F-A9B1-6F3852A31751}"/>
            </c:ext>
          </c:extLst>
        </c:ser>
        <c:ser>
          <c:idx val="4"/>
          <c:order val="1"/>
          <c:tx>
            <c:strRef>
              <c:f>Data!$D$3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Data!$D$4:$D$23</c15:sqref>
                  </c15:fullRef>
                </c:ext>
              </c:extLst>
              <c:f>Data!$D$17:$D$23</c:f>
              <c:numCache>
                <c:formatCode>#,##0_ ;[Red]\-#,##0\ </c:formatCode>
                <c:ptCount val="7"/>
                <c:pt idx="0">
                  <c:v>33880</c:v>
                </c:pt>
                <c:pt idx="1">
                  <c:v>36860</c:v>
                </c:pt>
                <c:pt idx="2">
                  <c:v>40313</c:v>
                </c:pt>
                <c:pt idx="3">
                  <c:v>38525</c:v>
                </c:pt>
                <c:pt idx="4">
                  <c:v>42973</c:v>
                </c:pt>
                <c:pt idx="5">
                  <c:v>51759</c:v>
                </c:pt>
                <c:pt idx="6">
                  <c:v>53835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4-4C6F-A9B1-6F3852A31751}"/>
            </c:ext>
          </c:extLst>
        </c:ser>
        <c:ser>
          <c:idx val="3"/>
          <c:order val="2"/>
          <c:tx>
            <c:strRef>
              <c:f>Data!$F$3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Data!$F$4:$F$23</c15:sqref>
                  </c15:fullRef>
                </c:ext>
              </c:extLst>
              <c:f>Data!$F$17:$F$23</c:f>
              <c:numCache>
                <c:formatCode>#,##0_ ;[Red]\-#,##0\ </c:formatCode>
                <c:ptCount val="7"/>
                <c:pt idx="0">
                  <c:v>55343</c:v>
                </c:pt>
                <c:pt idx="1">
                  <c:v>62200</c:v>
                </c:pt>
                <c:pt idx="2">
                  <c:v>68131</c:v>
                </c:pt>
                <c:pt idx="3">
                  <c:v>68313</c:v>
                </c:pt>
                <c:pt idx="4">
                  <c:v>77099</c:v>
                </c:pt>
                <c:pt idx="5">
                  <c:v>94787</c:v>
                </c:pt>
                <c:pt idx="6">
                  <c:v>101830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4-4C6F-A9B1-6F3852A31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7104"/>
        <c:axId val="84209024"/>
      </c:barChart>
      <c:lineChart>
        <c:grouping val="stacked"/>
        <c:varyColors val="0"/>
        <c:ser>
          <c:idx val="2"/>
          <c:order val="3"/>
          <c:tx>
            <c:strRef>
              <c:f>Data!$C$3</c:f>
              <c:strCache>
                <c:ptCount val="1"/>
                <c:pt idx="0">
                  <c:v>African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Data!$C$4:$C$23</c15:sqref>
                  </c15:fullRef>
                </c:ext>
              </c:extLst>
              <c:f>Data!$C$17:$C$23</c:f>
              <c:numCache>
                <c:formatCode>0.00%</c:formatCode>
                <c:ptCount val="7"/>
                <c:pt idx="0">
                  <c:v>0.1055037914457055</c:v>
                </c:pt>
                <c:pt idx="1">
                  <c:v>0.11025184089304327</c:v>
                </c:pt>
                <c:pt idx="2">
                  <c:v>9.4730466384009684E-2</c:v>
                </c:pt>
                <c:pt idx="3">
                  <c:v>-1.4791044225591089E-2</c:v>
                </c:pt>
                <c:pt idx="4">
                  <c:v>0.12384874578809435</c:v>
                </c:pt>
                <c:pt idx="5">
                  <c:v>0.22073422613098809</c:v>
                </c:pt>
                <c:pt idx="6">
                  <c:v>6.2008787250300186E-2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4-4C6F-A9B1-6F3852A31751}"/>
            </c:ext>
          </c:extLst>
        </c:ser>
        <c:ser>
          <c:idx val="5"/>
          <c:order val="4"/>
          <c:tx>
            <c:strRef>
              <c:f>Data!$E$3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Data!$E$4:$E$23</c15:sqref>
                  </c15:fullRef>
                </c:ext>
              </c:extLst>
              <c:f>Data!$E$17:$E$23</c:f>
              <c:numCache>
                <c:formatCode>0.00%</c:formatCode>
                <c:ptCount val="7"/>
                <c:pt idx="0">
                  <c:v>0.10369091442160472</c:v>
                </c:pt>
                <c:pt idx="1">
                  <c:v>8.7957497048406136E-2</c:v>
                </c:pt>
                <c:pt idx="2">
                  <c:v>9.3678784590341832E-2</c:v>
                </c:pt>
                <c:pt idx="3">
                  <c:v>-4.435293825813013E-2</c:v>
                </c:pt>
                <c:pt idx="4">
                  <c:v>0.1154574951330305</c:v>
                </c:pt>
                <c:pt idx="5">
                  <c:v>0.20445395946291858</c:v>
                </c:pt>
                <c:pt idx="6">
                  <c:v>4.0108966556540893E-2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4-4C6F-A9B1-6F3852A31751}"/>
            </c:ext>
          </c:extLst>
        </c:ser>
        <c:ser>
          <c:idx val="1"/>
          <c:order val="5"/>
          <c:tx>
            <c:strRef>
              <c:f>Data!$G$3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Data!$G$4:$G$23</c15:sqref>
                  </c15:fullRef>
                </c:ext>
              </c:extLst>
              <c:f>Data!$G$17:$G$23</c:f>
              <c:numCache>
                <c:formatCode>0.00%</c:formatCode>
                <c:ptCount val="7"/>
                <c:pt idx="0">
                  <c:v>0.10759101006664398</c:v>
                </c:pt>
                <c:pt idx="1">
                  <c:v>0.12390004155900475</c:v>
                </c:pt>
                <c:pt idx="2">
                  <c:v>9.5353697749196137E-2</c:v>
                </c:pt>
                <c:pt idx="3">
                  <c:v>2.671324360423302E-3</c:v>
                </c:pt>
                <c:pt idx="4">
                  <c:v>0.12861388022777509</c:v>
                </c:pt>
                <c:pt idx="5">
                  <c:v>0.22941931801968898</c:v>
                </c:pt>
                <c:pt idx="6">
                  <c:v>7.4303438235201025E-2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B4-4C6F-A9B1-6F3852A31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80896"/>
        <c:axId val="88966272"/>
      </c:lineChart>
      <c:catAx>
        <c:axId val="84207104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4209024"/>
        <c:crosses val="autoZero"/>
        <c:auto val="1"/>
        <c:lblAlgn val="ctr"/>
        <c:lblOffset val="100"/>
        <c:noMultiLvlLbl val="0"/>
      </c:catAx>
      <c:valAx>
        <c:axId val="84209024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207104"/>
        <c:crosses val="autoZero"/>
        <c:crossBetween val="between"/>
      </c:valAx>
      <c:valAx>
        <c:axId val="8896627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9280896"/>
        <c:crosses val="max"/>
        <c:crossBetween val="between"/>
      </c:valAx>
      <c:catAx>
        <c:axId val="89280896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89662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zoomScale="120" zoomScaleNormal="120" workbookViewId="0">
      <selection activeCell="A4" sqref="A4"/>
    </sheetView>
  </sheetViews>
  <sheetFormatPr defaultRowHeight="12.75" x14ac:dyDescent="0.25"/>
  <cols>
    <col min="1" max="1" width="11.5703125" style="5" customWidth="1"/>
    <col min="2" max="2" width="13.5703125" style="4" bestFit="1" customWidth="1"/>
    <col min="3" max="3" width="15.5703125" style="6" customWidth="1"/>
    <col min="4" max="4" width="10.5703125" style="4" customWidth="1"/>
    <col min="5" max="5" width="15.28515625" style="6" customWidth="1"/>
    <col min="6" max="6" width="10.140625" style="4" customWidth="1"/>
    <col min="7" max="7" width="16.85546875" style="6" bestFit="1" customWidth="1"/>
    <col min="8" max="9" width="2.85546875" style="4" customWidth="1"/>
    <col min="10" max="16384" width="9.140625" style="4"/>
  </cols>
  <sheetData>
    <row r="1" spans="1:7" ht="21" x14ac:dyDescent="0.25">
      <c r="A1" s="14" t="s">
        <v>6</v>
      </c>
      <c r="B1" s="14"/>
      <c r="C1" s="14"/>
      <c r="D1" s="14"/>
      <c r="E1" s="14"/>
      <c r="F1" s="14"/>
      <c r="G1" s="14"/>
    </row>
    <row r="2" spans="1:7" x14ac:dyDescent="0.25">
      <c r="A2" s="15"/>
      <c r="B2" s="16"/>
      <c r="C2" s="16"/>
      <c r="D2" s="16"/>
      <c r="E2" s="16"/>
      <c r="F2" s="16"/>
      <c r="G2" s="17"/>
    </row>
    <row r="3" spans="1:7" s="3" customFormat="1" ht="38.25" x14ac:dyDescent="0.25">
      <c r="A3" s="8" t="s">
        <v>7</v>
      </c>
      <c r="B3" s="9" t="s">
        <v>2</v>
      </c>
      <c r="C3" s="10" t="s">
        <v>3</v>
      </c>
      <c r="D3" s="9" t="s">
        <v>0</v>
      </c>
      <c r="E3" s="10" t="s">
        <v>4</v>
      </c>
      <c r="F3" s="9" t="s">
        <v>1</v>
      </c>
      <c r="G3" s="10" t="s">
        <v>5</v>
      </c>
    </row>
    <row r="4" spans="1:7" s="3" customFormat="1" x14ac:dyDescent="0.25">
      <c r="A4" s="11">
        <v>2005</v>
      </c>
      <c r="B4" s="1">
        <v>14049</v>
      </c>
      <c r="C4" s="7"/>
      <c r="D4" s="1">
        <v>6459</v>
      </c>
      <c r="E4" s="7"/>
      <c r="F4" s="1">
        <v>7590</v>
      </c>
      <c r="G4" s="7"/>
    </row>
    <row r="5" spans="1:7" s="3" customFormat="1" x14ac:dyDescent="0.25">
      <c r="A5" s="11">
        <v>2006</v>
      </c>
      <c r="B5" s="1">
        <v>14786</v>
      </c>
      <c r="C5" s="7">
        <f t="shared" ref="C5:C23" si="0">+(B5-B4)/B4</f>
        <v>5.245924976866681E-2</v>
      </c>
      <c r="D5" s="1">
        <v>6599</v>
      </c>
      <c r="E5" s="7">
        <f t="shared" ref="E5:E23" si="1">+(D5-D4)/D4</f>
        <v>2.1675181916705373E-2</v>
      </c>
      <c r="F5" s="1">
        <v>8187</v>
      </c>
      <c r="G5" s="7">
        <f t="shared" ref="G5:G23" si="2">+(F5-F4)/F4</f>
        <v>7.8656126482213443E-2</v>
      </c>
    </row>
    <row r="6" spans="1:7" s="3" customFormat="1" x14ac:dyDescent="0.25">
      <c r="A6" s="11">
        <v>2007</v>
      </c>
      <c r="B6" s="1">
        <v>18000</v>
      </c>
      <c r="C6" s="7">
        <f t="shared" si="0"/>
        <v>0.2173677803327472</v>
      </c>
      <c r="D6" s="1">
        <v>7849</v>
      </c>
      <c r="E6" s="7">
        <f t="shared" si="1"/>
        <v>0.18942263979390817</v>
      </c>
      <c r="F6" s="1">
        <v>10151</v>
      </c>
      <c r="G6" s="7">
        <f t="shared" si="2"/>
        <v>0.23989251251984853</v>
      </c>
    </row>
    <row r="7" spans="1:7" s="3" customFormat="1" x14ac:dyDescent="0.25">
      <c r="A7" s="11">
        <v>2008</v>
      </c>
      <c r="B7" s="1">
        <v>20223</v>
      </c>
      <c r="C7" s="7">
        <f t="shared" si="0"/>
        <v>0.1235</v>
      </c>
      <c r="D7" s="1">
        <v>8484</v>
      </c>
      <c r="E7" s="7">
        <f t="shared" si="1"/>
        <v>8.0902025735762523E-2</v>
      </c>
      <c r="F7" s="1">
        <v>11739</v>
      </c>
      <c r="G7" s="7">
        <f t="shared" si="2"/>
        <v>0.15643778938035663</v>
      </c>
    </row>
    <row r="8" spans="1:7" s="3" customFormat="1" x14ac:dyDescent="0.25">
      <c r="A8" s="11">
        <v>2009</v>
      </c>
      <c r="B8" s="1">
        <v>26883</v>
      </c>
      <c r="C8" s="7">
        <f t="shared" si="0"/>
        <v>0.32932799287939474</v>
      </c>
      <c r="D8" s="1">
        <v>10709</v>
      </c>
      <c r="E8" s="7">
        <f t="shared" si="1"/>
        <v>0.26225836869401226</v>
      </c>
      <c r="F8" s="1">
        <v>16173</v>
      </c>
      <c r="G8" s="7">
        <f t="shared" si="2"/>
        <v>0.37771530794786606</v>
      </c>
    </row>
    <row r="9" spans="1:7" s="3" customFormat="1" x14ac:dyDescent="0.25">
      <c r="A9" s="11">
        <v>2010</v>
      </c>
      <c r="B9" s="1">
        <v>44859</v>
      </c>
      <c r="C9" s="7">
        <f t="shared" si="0"/>
        <v>0.66867537105233787</v>
      </c>
      <c r="D9" s="1">
        <v>16973</v>
      </c>
      <c r="E9" s="7">
        <f t="shared" si="1"/>
        <v>0.58492856475861421</v>
      </c>
      <c r="F9" s="1">
        <v>27884</v>
      </c>
      <c r="G9" s="7">
        <f t="shared" si="2"/>
        <v>0.7241080813701849</v>
      </c>
    </row>
    <row r="10" spans="1:7" s="3" customFormat="1" x14ac:dyDescent="0.25">
      <c r="A10" s="11">
        <v>2011</v>
      </c>
      <c r="B10" s="1">
        <v>50928</v>
      </c>
      <c r="C10" s="7">
        <f t="shared" si="0"/>
        <v>0.13529057714171069</v>
      </c>
      <c r="D10" s="1">
        <v>19843</v>
      </c>
      <c r="E10" s="7">
        <f t="shared" si="1"/>
        <v>0.16909208743298179</v>
      </c>
      <c r="F10" s="1">
        <v>31085</v>
      </c>
      <c r="G10" s="7">
        <f t="shared" si="2"/>
        <v>0.11479701621001291</v>
      </c>
    </row>
    <row r="11" spans="1:7" s="3" customFormat="1" x14ac:dyDescent="0.25">
      <c r="A11" s="11">
        <v>2012</v>
      </c>
      <c r="B11" s="1">
        <v>55514</v>
      </c>
      <c r="C11" s="7">
        <f t="shared" si="0"/>
        <v>9.0048696198554823E-2</v>
      </c>
      <c r="D11" s="1">
        <v>21938</v>
      </c>
      <c r="E11" s="7">
        <f t="shared" si="1"/>
        <v>0.10557879352920425</v>
      </c>
      <c r="F11" s="1">
        <v>33576</v>
      </c>
      <c r="G11" s="7">
        <f t="shared" si="2"/>
        <v>8.0135113398745378E-2</v>
      </c>
    </row>
    <row r="12" spans="1:7" s="3" customFormat="1" x14ac:dyDescent="0.25">
      <c r="A12" s="11">
        <v>2013</v>
      </c>
      <c r="B12" s="1">
        <v>66800</v>
      </c>
      <c r="C12" s="7">
        <f t="shared" si="0"/>
        <v>0.20330006845120149</v>
      </c>
      <c r="D12" s="1">
        <v>26429</v>
      </c>
      <c r="E12" s="7">
        <f t="shared" si="1"/>
        <v>0.20471328288813931</v>
      </c>
      <c r="F12" s="1">
        <v>40369</v>
      </c>
      <c r="G12" s="7">
        <f t="shared" si="2"/>
        <v>0.20231713128425066</v>
      </c>
    </row>
    <row r="13" spans="1:7" s="3" customFormat="1" x14ac:dyDescent="0.25">
      <c r="A13" s="11">
        <v>2014</v>
      </c>
      <c r="B13" s="1">
        <v>75925</v>
      </c>
      <c r="C13" s="7">
        <f t="shared" si="0"/>
        <v>0.13660179640718562</v>
      </c>
      <c r="D13" s="1">
        <v>29929</v>
      </c>
      <c r="E13" s="7">
        <f t="shared" si="1"/>
        <v>0.13243028491429867</v>
      </c>
      <c r="F13" s="1">
        <v>45995</v>
      </c>
      <c r="G13" s="7">
        <f t="shared" si="2"/>
        <v>0.13936436374445738</v>
      </c>
    </row>
    <row r="14" spans="1:7" s="3" customFormat="1" x14ac:dyDescent="0.25">
      <c r="A14" s="11">
        <v>2015</v>
      </c>
      <c r="B14" s="1">
        <v>75364</v>
      </c>
      <c r="C14" s="7">
        <f t="shared" si="0"/>
        <v>-7.3888705959828781E-3</v>
      </c>
      <c r="D14" s="1">
        <v>29771</v>
      </c>
      <c r="E14" s="7">
        <f t="shared" si="1"/>
        <v>-5.2791606802766551E-3</v>
      </c>
      <c r="F14" s="1">
        <v>45370</v>
      </c>
      <c r="G14" s="7">
        <f t="shared" si="2"/>
        <v>-1.3588433525383194E-2</v>
      </c>
    </row>
    <row r="15" spans="1:7" s="3" customFormat="1" x14ac:dyDescent="0.25">
      <c r="A15" s="12">
        <v>2016</v>
      </c>
      <c r="B15" s="1">
        <v>77787</v>
      </c>
      <c r="C15" s="7">
        <f t="shared" si="0"/>
        <v>3.2150628947508093E-2</v>
      </c>
      <c r="D15" s="2">
        <v>30753</v>
      </c>
      <c r="E15" s="7">
        <f t="shared" si="1"/>
        <v>3.2985119747405194E-2</v>
      </c>
      <c r="F15" s="2">
        <v>46962</v>
      </c>
      <c r="G15" s="7">
        <f t="shared" si="2"/>
        <v>3.5089266034824776E-2</v>
      </c>
    </row>
    <row r="16" spans="1:7" s="3" customFormat="1" x14ac:dyDescent="0.25">
      <c r="A16" s="12">
        <v>2017</v>
      </c>
      <c r="B16" s="2">
        <v>80708</v>
      </c>
      <c r="C16" s="7">
        <f t="shared" si="0"/>
        <v>3.7551261778960496E-2</v>
      </c>
      <c r="D16" s="2">
        <v>30697</v>
      </c>
      <c r="E16" s="7">
        <f t="shared" si="1"/>
        <v>-1.820960556693656E-3</v>
      </c>
      <c r="F16" s="2">
        <v>49967</v>
      </c>
      <c r="G16" s="7">
        <f t="shared" si="2"/>
        <v>6.3987905114773647E-2</v>
      </c>
    </row>
    <row r="17" spans="1:7" s="3" customFormat="1" x14ac:dyDescent="0.25">
      <c r="A17" s="13">
        <v>2018</v>
      </c>
      <c r="B17" s="2">
        <v>89223</v>
      </c>
      <c r="C17" s="7">
        <f t="shared" si="0"/>
        <v>0.1055037914457055</v>
      </c>
      <c r="D17" s="2">
        <v>33880</v>
      </c>
      <c r="E17" s="7">
        <f t="shared" si="1"/>
        <v>0.10369091442160472</v>
      </c>
      <c r="F17" s="2">
        <v>55343</v>
      </c>
      <c r="G17" s="7">
        <f t="shared" si="2"/>
        <v>0.10759101006664398</v>
      </c>
    </row>
    <row r="18" spans="1:7" s="3" customFormat="1" x14ac:dyDescent="0.25">
      <c r="A18" s="13">
        <v>2019</v>
      </c>
      <c r="B18" s="2">
        <v>99060</v>
      </c>
      <c r="C18" s="7">
        <f t="shared" si="0"/>
        <v>0.11025184089304327</v>
      </c>
      <c r="D18" s="2">
        <v>36860</v>
      </c>
      <c r="E18" s="7">
        <f t="shared" si="1"/>
        <v>8.7957497048406136E-2</v>
      </c>
      <c r="F18" s="2">
        <v>62200</v>
      </c>
      <c r="G18" s="7">
        <f t="shared" si="2"/>
        <v>0.12390004155900475</v>
      </c>
    </row>
    <row r="19" spans="1:7" s="3" customFormat="1" x14ac:dyDescent="0.25">
      <c r="A19" s="13">
        <v>2020</v>
      </c>
      <c r="B19" s="2">
        <v>108444</v>
      </c>
      <c r="C19" s="7">
        <f t="shared" si="0"/>
        <v>9.4730466384009684E-2</v>
      </c>
      <c r="D19" s="2">
        <v>40313</v>
      </c>
      <c r="E19" s="7">
        <f t="shared" si="1"/>
        <v>9.3678784590341832E-2</v>
      </c>
      <c r="F19" s="2">
        <v>68131</v>
      </c>
      <c r="G19" s="7">
        <f t="shared" si="2"/>
        <v>9.5353697749196137E-2</v>
      </c>
    </row>
    <row r="20" spans="1:7" s="3" customFormat="1" x14ac:dyDescent="0.25">
      <c r="A20" s="13">
        <v>2021</v>
      </c>
      <c r="B20" s="2">
        <v>106840</v>
      </c>
      <c r="C20" s="7">
        <f t="shared" si="0"/>
        <v>-1.4791044225591089E-2</v>
      </c>
      <c r="D20" s="2">
        <v>38525</v>
      </c>
      <c r="E20" s="7">
        <f t="shared" si="1"/>
        <v>-4.435293825813013E-2</v>
      </c>
      <c r="F20" s="2">
        <v>68313</v>
      </c>
      <c r="G20" s="7">
        <f t="shared" si="2"/>
        <v>2.671324360423302E-3</v>
      </c>
    </row>
    <row r="21" spans="1:7" x14ac:dyDescent="0.25">
      <c r="A21" s="13">
        <v>2022</v>
      </c>
      <c r="B21" s="1">
        <v>120072</v>
      </c>
      <c r="C21" s="7">
        <f t="shared" si="0"/>
        <v>0.12384874578809435</v>
      </c>
      <c r="D21" s="1">
        <v>42973</v>
      </c>
      <c r="E21" s="7">
        <f t="shared" si="1"/>
        <v>0.1154574951330305</v>
      </c>
      <c r="F21" s="1">
        <v>77099</v>
      </c>
      <c r="G21" s="7">
        <f t="shared" si="2"/>
        <v>0.12861388022777509</v>
      </c>
    </row>
    <row r="22" spans="1:7" x14ac:dyDescent="0.25">
      <c r="A22" s="13">
        <v>2023</v>
      </c>
      <c r="B22" s="1">
        <v>146576</v>
      </c>
      <c r="C22" s="7">
        <f t="shared" si="0"/>
        <v>0.22073422613098809</v>
      </c>
      <c r="D22" s="1">
        <v>51759</v>
      </c>
      <c r="E22" s="7">
        <f t="shared" si="1"/>
        <v>0.20445395946291858</v>
      </c>
      <c r="F22" s="1">
        <v>94787</v>
      </c>
      <c r="G22" s="7">
        <f t="shared" si="2"/>
        <v>0.22941931801968898</v>
      </c>
    </row>
    <row r="23" spans="1:7" x14ac:dyDescent="0.25">
      <c r="A23" s="11">
        <v>2024</v>
      </c>
      <c r="B23" s="1">
        <v>155665</v>
      </c>
      <c r="C23" s="7">
        <f t="shared" si="0"/>
        <v>6.2008787250300186E-2</v>
      </c>
      <c r="D23" s="1">
        <v>53835</v>
      </c>
      <c r="E23" s="7">
        <f t="shared" si="1"/>
        <v>4.0108966556540893E-2</v>
      </c>
      <c r="F23" s="1">
        <v>101830</v>
      </c>
      <c r="G23" s="7">
        <f t="shared" si="2"/>
        <v>7.4303438235201025E-2</v>
      </c>
    </row>
  </sheetData>
  <mergeCells count="2">
    <mergeCell ref="A1:G1"/>
    <mergeCell ref="A2:G2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2020-09-03T05:56:35Z</cp:lastPrinted>
  <dcterms:created xsi:type="dcterms:W3CDTF">2015-07-23T14:46:31Z</dcterms:created>
  <dcterms:modified xsi:type="dcterms:W3CDTF">2024-10-01T12:03:19Z</dcterms:modified>
</cp:coreProperties>
</file>