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UNIZULU\"/>
    </mc:Choice>
  </mc:AlternateContent>
  <xr:revisionPtr revIDLastSave="0" documentId="13_ncr:1_{B0915F72-7BE4-4A13-9CED-713C32B0A6A4}" xr6:coauthVersionLast="47" xr6:coauthVersionMax="47" xr10:uidLastSave="{00000000-0000-0000-0000-000000000000}"/>
  <bookViews>
    <workbookView xWindow="28680" yWindow="-120" windowWidth="29040" windowHeight="15840" tabRatio="721" xr2:uid="{00000000-000D-0000-FFFF-FFFF00000000}"/>
  </bookViews>
  <sheets>
    <sheet name="Chart" sheetId="14" r:id="rId1"/>
    <sheet name="Data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2" l="1"/>
  <c r="E25" i="12"/>
  <c r="C25" i="12"/>
  <c r="C24" i="12"/>
  <c r="E24" i="12"/>
  <c r="G24" i="12"/>
  <c r="G23" i="12"/>
  <c r="E23" i="12"/>
  <c r="C23" i="12"/>
  <c r="G22" i="12"/>
  <c r="E22" i="12"/>
  <c r="C22" i="12"/>
  <c r="G21" i="12"/>
  <c r="E21" i="12"/>
  <c r="C21" i="12"/>
  <c r="G20" i="12"/>
  <c r="E20" i="12"/>
  <c r="C20" i="12"/>
  <c r="G19" i="12"/>
  <c r="E19" i="12"/>
  <c r="C19" i="12"/>
  <c r="G18" i="12"/>
  <c r="E18" i="12"/>
  <c r="C18" i="12"/>
  <c r="G17" i="12"/>
  <c r="E17" i="12"/>
  <c r="C17" i="12"/>
  <c r="G16" i="12"/>
  <c r="E16" i="12"/>
  <c r="C16" i="12"/>
  <c r="G15" i="12"/>
  <c r="E15" i="12"/>
  <c r="C15" i="12"/>
  <c r="G14" i="12"/>
  <c r="E14" i="12"/>
  <c r="C14" i="12"/>
  <c r="G13" i="12"/>
  <c r="E13" i="12"/>
  <c r="C13" i="12"/>
  <c r="G12" i="12"/>
  <c r="E12" i="12"/>
  <c r="C12" i="12"/>
  <c r="G11" i="12"/>
  <c r="E11" i="12"/>
  <c r="C11" i="12"/>
  <c r="G10" i="12"/>
  <c r="E10" i="12"/>
  <c r="C10" i="12"/>
  <c r="G9" i="12"/>
  <c r="E9" i="12"/>
  <c r="C9" i="12"/>
  <c r="G8" i="12"/>
  <c r="E8" i="12"/>
  <c r="C8" i="12"/>
  <c r="G7" i="12"/>
  <c r="E7" i="12"/>
  <c r="C7" i="12"/>
  <c r="G6" i="12"/>
  <c r="E6" i="12"/>
  <c r="C6" i="12"/>
  <c r="G5" i="12"/>
  <c r="E5" i="12"/>
  <c r="C5" i="12"/>
</calcChain>
</file>

<file path=xl/sharedStrings.xml><?xml version="1.0" encoding="utf-8"?>
<sst xmlns="http://schemas.openxmlformats.org/spreadsheetml/2006/main" count="8" uniqueCount="8">
  <si>
    <t>Male</t>
  </si>
  <si>
    <t>Female</t>
  </si>
  <si>
    <t>Total African Applicants</t>
  </si>
  <si>
    <t>African Applicants 
% Increase/ Decrease</t>
  </si>
  <si>
    <t>Male  
% Increase/ Decrease</t>
  </si>
  <si>
    <t>Female 
% Increase/ Decrease</t>
  </si>
  <si>
    <t>UNIZULU African Applicants Increase/Decrease (2003 - 2024 Entry)</t>
  </si>
  <si>
    <t>Year of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</si>
</sst>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UNIZULU African Applicants Increase/Decrease </a:t>
            </a:r>
          </a:p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(2018 - 2024 Entry)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Total African 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Data!$A$4:$A$25</c15:sqref>
                  </c15:fullRef>
                </c:ext>
              </c:extLst>
              <c:f>Data!$A$19:$A$25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Data!$B$4:$B$25</c15:sqref>
                  </c15:fullRef>
                </c:ext>
              </c:extLst>
              <c:f>Data!$B$19:$B$25</c:f>
              <c:numCache>
                <c:formatCode>#,##0_ ;[Red]\-#,##0\ </c:formatCode>
                <c:ptCount val="7"/>
                <c:pt idx="0">
                  <c:v>81706</c:v>
                </c:pt>
                <c:pt idx="1">
                  <c:v>89642</c:v>
                </c:pt>
                <c:pt idx="2">
                  <c:v>95717</c:v>
                </c:pt>
                <c:pt idx="3">
                  <c:v>112081</c:v>
                </c:pt>
                <c:pt idx="4">
                  <c:v>133532</c:v>
                </c:pt>
                <c:pt idx="5">
                  <c:v>160268</c:v>
                </c:pt>
                <c:pt idx="6">
                  <c:v>181001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D-435F-A129-CD6E631AD4C2}"/>
            </c:ext>
          </c:extLst>
        </c:ser>
        <c:ser>
          <c:idx val="4"/>
          <c:order val="1"/>
          <c:tx>
            <c:strRef>
              <c:f>Data!$D$3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Data!$A$4:$A$25</c15:sqref>
                  </c15:fullRef>
                </c:ext>
              </c:extLst>
              <c:f>Data!$A$19:$A$25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Data!$D$4:$D$25</c15:sqref>
                  </c15:fullRef>
                </c:ext>
              </c:extLst>
              <c:f>Data!$D$19:$D$25</c:f>
              <c:numCache>
                <c:formatCode>#,##0_ ;[Red]\-#,##0\ </c:formatCode>
                <c:ptCount val="7"/>
                <c:pt idx="0">
                  <c:v>30510</c:v>
                </c:pt>
                <c:pt idx="1">
                  <c:v>32767</c:v>
                </c:pt>
                <c:pt idx="2">
                  <c:v>35410</c:v>
                </c:pt>
                <c:pt idx="3">
                  <c:v>40951</c:v>
                </c:pt>
                <c:pt idx="4">
                  <c:v>48978</c:v>
                </c:pt>
                <c:pt idx="5">
                  <c:v>58560</c:v>
                </c:pt>
                <c:pt idx="6">
                  <c:v>65243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0D-435F-A129-CD6E631AD4C2}"/>
            </c:ext>
          </c:extLst>
        </c:ser>
        <c:ser>
          <c:idx val="3"/>
          <c:order val="2"/>
          <c:tx>
            <c:strRef>
              <c:f>Data!$F$3</c:f>
              <c:strCache>
                <c:ptCount val="1"/>
                <c:pt idx="0">
                  <c:v>Female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Data!$A$4:$A$25</c15:sqref>
                  </c15:fullRef>
                </c:ext>
              </c:extLst>
              <c:f>Data!$A$19:$A$25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Data!$F$4:$F$25</c15:sqref>
                  </c15:fullRef>
                </c:ext>
              </c:extLst>
              <c:f>Data!$F$19:$F$25</c:f>
              <c:numCache>
                <c:formatCode>#,##0_ ;[Red]\-#,##0\ </c:formatCode>
                <c:ptCount val="7"/>
                <c:pt idx="0">
                  <c:v>51196</c:v>
                </c:pt>
                <c:pt idx="1">
                  <c:v>56875</c:v>
                </c:pt>
                <c:pt idx="2">
                  <c:v>60307</c:v>
                </c:pt>
                <c:pt idx="3">
                  <c:v>71128</c:v>
                </c:pt>
                <c:pt idx="4">
                  <c:v>84554</c:v>
                </c:pt>
                <c:pt idx="5">
                  <c:v>101688</c:v>
                </c:pt>
                <c:pt idx="6">
                  <c:v>115758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0D-435F-A129-CD6E631A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29312"/>
        <c:axId val="81231232"/>
      </c:barChart>
      <c:lineChart>
        <c:grouping val="stacked"/>
        <c:varyColors val="0"/>
        <c:ser>
          <c:idx val="2"/>
          <c:order val="3"/>
          <c:tx>
            <c:strRef>
              <c:f>Data!$C$3</c:f>
              <c:strCache>
                <c:ptCount val="1"/>
                <c:pt idx="0">
                  <c:v>African Applicants 
% Increase/ Decrease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Data!$A$4:$A$25</c15:sqref>
                  </c15:fullRef>
                </c:ext>
              </c:extLst>
              <c:f>Data!$A$19:$A$25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Data!$C$4:$C$25</c15:sqref>
                  </c15:fullRef>
                </c:ext>
              </c:extLst>
              <c:f>Data!$C$19:$C$25</c:f>
              <c:numCache>
                <c:formatCode>0.00%</c:formatCode>
                <c:ptCount val="7"/>
                <c:pt idx="0">
                  <c:v>7.08519003931848E-2</c:v>
                </c:pt>
                <c:pt idx="1">
                  <c:v>9.7128729836242142E-2</c:v>
                </c:pt>
                <c:pt idx="2">
                  <c:v>6.7769572298699274E-2</c:v>
                </c:pt>
                <c:pt idx="3">
                  <c:v>0.17096231599402406</c:v>
                </c:pt>
                <c:pt idx="4">
                  <c:v>0.19138837091032379</c:v>
                </c:pt>
                <c:pt idx="5">
                  <c:v>0.20022166971212893</c:v>
                </c:pt>
                <c:pt idx="6">
                  <c:v>0.12936456435470586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Data!$C$8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A40D-435F-A129-CD6E631AD4C2}"/>
            </c:ext>
          </c:extLst>
        </c:ser>
        <c:ser>
          <c:idx val="5"/>
          <c:order val="4"/>
          <c:tx>
            <c:strRef>
              <c:f>Data!$E$3</c:f>
              <c:strCache>
                <c:ptCount val="1"/>
                <c:pt idx="0">
                  <c:v>Male  
% Increase/ Decrease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Data!$A$4:$A$25</c15:sqref>
                  </c15:fullRef>
                </c:ext>
              </c:extLst>
              <c:f>Data!$A$19:$A$25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Data!$E$4:$E$25</c15:sqref>
                  </c15:fullRef>
                </c:ext>
              </c:extLst>
              <c:f>Data!$E$19:$E$25</c:f>
              <c:numCache>
                <c:formatCode>0.00%</c:formatCode>
                <c:ptCount val="7"/>
                <c:pt idx="0">
                  <c:v>8.3259364459435464E-2</c:v>
                </c:pt>
                <c:pt idx="1">
                  <c:v>7.3975745657161585E-2</c:v>
                </c:pt>
                <c:pt idx="2">
                  <c:v>8.0660420545060577E-2</c:v>
                </c:pt>
                <c:pt idx="3">
                  <c:v>0.15648121999435188</c:v>
                </c:pt>
                <c:pt idx="4">
                  <c:v>0.19601474933457058</c:v>
                </c:pt>
                <c:pt idx="5">
                  <c:v>0.19563885826289354</c:v>
                </c:pt>
                <c:pt idx="6">
                  <c:v>0.11412226775956284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0D-435F-A129-CD6E631AD4C2}"/>
            </c:ext>
          </c:extLst>
        </c:ser>
        <c:ser>
          <c:idx val="1"/>
          <c:order val="5"/>
          <c:tx>
            <c:strRef>
              <c:f>Data!$G$3</c:f>
              <c:strCache>
                <c:ptCount val="1"/>
                <c:pt idx="0">
                  <c:v>Female 
% Increase/ Decrease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9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Data!$A$4:$A$25</c15:sqref>
                  </c15:fullRef>
                </c:ext>
              </c:extLst>
              <c:f>Data!$A$19:$A$25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Data!$G$4:$G$25</c15:sqref>
                  </c15:fullRef>
                </c:ext>
              </c:extLst>
              <c:f>Data!$G$19:$G$25</c:f>
              <c:numCache>
                <c:formatCode>0.00%</c:formatCode>
                <c:ptCount val="7"/>
                <c:pt idx="0">
                  <c:v>6.4565095340084422E-2</c:v>
                </c:pt>
                <c:pt idx="1">
                  <c:v>0.11092663489335104</c:v>
                </c:pt>
                <c:pt idx="2">
                  <c:v>6.0342857142857143E-2</c:v>
                </c:pt>
                <c:pt idx="3">
                  <c:v>0.17943190674382742</c:v>
                </c:pt>
                <c:pt idx="4">
                  <c:v>0.18875829490496007</c:v>
                </c:pt>
                <c:pt idx="5">
                  <c:v>0.2026397331882584</c:v>
                </c:pt>
                <c:pt idx="6">
                  <c:v>0.13836440877979703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0D-435F-A129-CD6E631A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50944"/>
        <c:axId val="81249408"/>
      </c:lineChart>
      <c:catAx>
        <c:axId val="81229312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crossAx val="81231232"/>
        <c:crosses val="autoZero"/>
        <c:auto val="1"/>
        <c:lblAlgn val="ctr"/>
        <c:lblOffset val="100"/>
        <c:noMultiLvlLbl val="0"/>
      </c:catAx>
      <c:valAx>
        <c:axId val="81231232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1229312"/>
        <c:crosses val="autoZero"/>
        <c:crossBetween val="between"/>
      </c:valAx>
      <c:valAx>
        <c:axId val="8124940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1250944"/>
        <c:crosses val="max"/>
        <c:crossBetween val="between"/>
      </c:valAx>
      <c:catAx>
        <c:axId val="81250944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8124940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500" b="0"/>
            </a:pPr>
            <a:endParaRPr lang="en-US"/>
          </a:p>
        </c:txPr>
      </c:dTable>
    </c:plotArea>
    <c:plotVisOnly val="1"/>
    <c:dispBlanksAs val="zero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zoomScale="120" zoomScaleNormal="120" workbookViewId="0">
      <selection activeCell="K15" sqref="K15"/>
    </sheetView>
  </sheetViews>
  <sheetFormatPr defaultRowHeight="12.75" x14ac:dyDescent="0.25"/>
  <cols>
    <col min="1" max="1" width="10.85546875" style="4" customWidth="1"/>
    <col min="2" max="2" width="13.5703125" style="3" bestFit="1" customWidth="1"/>
    <col min="3" max="3" width="15.5703125" style="5" customWidth="1"/>
    <col min="4" max="4" width="10.5703125" style="3" customWidth="1"/>
    <col min="5" max="5" width="15.28515625" style="5" customWidth="1"/>
    <col min="6" max="6" width="10.140625" style="3" customWidth="1"/>
    <col min="7" max="7" width="16.85546875" style="5" bestFit="1" customWidth="1"/>
    <col min="8" max="8" width="8.85546875" style="3" customWidth="1"/>
    <col min="9" max="9" width="8.5703125" style="3" customWidth="1"/>
    <col min="10" max="16384" width="9.140625" style="3"/>
  </cols>
  <sheetData>
    <row r="1" spans="1:7" ht="21" x14ac:dyDescent="0.25">
      <c r="A1" s="13" t="s">
        <v>6</v>
      </c>
      <c r="B1" s="13"/>
      <c r="C1" s="13"/>
      <c r="D1" s="13"/>
      <c r="E1" s="13"/>
      <c r="F1" s="13"/>
      <c r="G1" s="13"/>
    </row>
    <row r="2" spans="1:7" x14ac:dyDescent="0.25">
      <c r="A2" s="14"/>
      <c r="B2" s="15"/>
      <c r="C2" s="15"/>
      <c r="D2" s="15"/>
      <c r="E2" s="15"/>
      <c r="F2" s="15"/>
      <c r="G2" s="16"/>
    </row>
    <row r="3" spans="1:7" s="2" customFormat="1" ht="38.25" x14ac:dyDescent="0.25">
      <c r="A3" s="10" t="s">
        <v>7</v>
      </c>
      <c r="B3" s="11" t="s">
        <v>2</v>
      </c>
      <c r="C3" s="12" t="s">
        <v>3</v>
      </c>
      <c r="D3" s="11" t="s">
        <v>0</v>
      </c>
      <c r="E3" s="12" t="s">
        <v>4</v>
      </c>
      <c r="F3" s="11" t="s">
        <v>1</v>
      </c>
      <c r="G3" s="12" t="s">
        <v>5</v>
      </c>
    </row>
    <row r="4" spans="1:7" s="2" customFormat="1" x14ac:dyDescent="0.25">
      <c r="A4" s="8">
        <v>2003</v>
      </c>
      <c r="B4" s="1">
        <v>2567</v>
      </c>
      <c r="C4" s="6"/>
      <c r="D4" s="1">
        <v>1066</v>
      </c>
      <c r="E4" s="6"/>
      <c r="F4" s="1">
        <v>1501</v>
      </c>
      <c r="G4" s="6"/>
    </row>
    <row r="5" spans="1:7" s="2" customFormat="1" x14ac:dyDescent="0.25">
      <c r="A5" s="8">
        <v>2004</v>
      </c>
      <c r="B5" s="1">
        <v>3767</v>
      </c>
      <c r="C5" s="6">
        <f>+(B5-B4)/B4</f>
        <v>0.4674717569146864</v>
      </c>
      <c r="D5" s="1">
        <v>1609</v>
      </c>
      <c r="E5" s="6">
        <f>+(D5-D4)/D4</f>
        <v>0.50938086303939967</v>
      </c>
      <c r="F5" s="1">
        <v>2158</v>
      </c>
      <c r="G5" s="6">
        <f>+(F5-F4)/F4</f>
        <v>0.43770819453697535</v>
      </c>
    </row>
    <row r="6" spans="1:7" s="2" customFormat="1" x14ac:dyDescent="0.25">
      <c r="A6" s="8">
        <v>2005</v>
      </c>
      <c r="B6" s="1">
        <v>5174</v>
      </c>
      <c r="C6" s="6">
        <f>+(B6-B5)/B5</f>
        <v>0.37350676931245025</v>
      </c>
      <c r="D6" s="1">
        <v>2278</v>
      </c>
      <c r="E6" s="6">
        <f t="shared" ref="E6:E25" si="0">+(D6-D5)/D5</f>
        <v>0.41578620261031696</v>
      </c>
      <c r="F6" s="1">
        <v>2896</v>
      </c>
      <c r="G6" s="6">
        <f t="shared" ref="G6:G25" si="1">+(F6-F5)/F5</f>
        <v>0.34198331788693237</v>
      </c>
    </row>
    <row r="7" spans="1:7" s="2" customFormat="1" x14ac:dyDescent="0.25">
      <c r="A7" s="8">
        <v>2006</v>
      </c>
      <c r="B7" s="1">
        <v>8834</v>
      </c>
      <c r="C7" s="6">
        <f t="shared" ref="C7:C25" si="2">+(B7-B6)/B6</f>
        <v>0.70738306919211447</v>
      </c>
      <c r="D7" s="1">
        <v>3480</v>
      </c>
      <c r="E7" s="6">
        <f t="shared" si="0"/>
        <v>0.52765583845478492</v>
      </c>
      <c r="F7" s="1">
        <v>5354</v>
      </c>
      <c r="G7" s="6">
        <f t="shared" si="1"/>
        <v>0.84875690607734811</v>
      </c>
    </row>
    <row r="8" spans="1:7" s="2" customFormat="1" x14ac:dyDescent="0.25">
      <c r="A8" s="8">
        <v>2007</v>
      </c>
      <c r="B8" s="1">
        <v>11197</v>
      </c>
      <c r="C8" s="6">
        <f t="shared" si="2"/>
        <v>0.26748924609463437</v>
      </c>
      <c r="D8" s="1">
        <v>4406</v>
      </c>
      <c r="E8" s="6">
        <f t="shared" si="0"/>
        <v>0.26609195402298852</v>
      </c>
      <c r="F8" s="1">
        <v>6791</v>
      </c>
      <c r="G8" s="6">
        <f t="shared" si="1"/>
        <v>0.26839745984310798</v>
      </c>
    </row>
    <row r="9" spans="1:7" s="2" customFormat="1" x14ac:dyDescent="0.25">
      <c r="A9" s="8">
        <v>2008</v>
      </c>
      <c r="B9" s="1">
        <v>12532</v>
      </c>
      <c r="C9" s="6">
        <f t="shared" si="2"/>
        <v>0.11922836474055551</v>
      </c>
      <c r="D9" s="1">
        <v>4855</v>
      </c>
      <c r="E9" s="6">
        <f t="shared" si="0"/>
        <v>0.10190649114843395</v>
      </c>
      <c r="F9" s="1">
        <v>7677</v>
      </c>
      <c r="G9" s="6">
        <f t="shared" si="1"/>
        <v>0.13046679428655575</v>
      </c>
    </row>
    <row r="10" spans="1:7" s="2" customFormat="1" x14ac:dyDescent="0.25">
      <c r="A10" s="8">
        <v>2009</v>
      </c>
      <c r="B10" s="1">
        <v>16769</v>
      </c>
      <c r="C10" s="6">
        <f t="shared" si="2"/>
        <v>0.33809447813597193</v>
      </c>
      <c r="D10" s="1">
        <v>6144</v>
      </c>
      <c r="E10" s="6">
        <f t="shared" si="0"/>
        <v>0.26549948506694132</v>
      </c>
      <c r="F10" s="1">
        <v>10623</v>
      </c>
      <c r="G10" s="6">
        <f t="shared" si="1"/>
        <v>0.38374364986322784</v>
      </c>
    </row>
    <row r="11" spans="1:7" s="2" customFormat="1" x14ac:dyDescent="0.25">
      <c r="A11" s="8">
        <v>2010</v>
      </c>
      <c r="B11" s="1">
        <v>41110</v>
      </c>
      <c r="C11" s="6">
        <f t="shared" si="2"/>
        <v>1.4515474983600691</v>
      </c>
      <c r="D11" s="1">
        <v>14043</v>
      </c>
      <c r="E11" s="6">
        <f t="shared" si="0"/>
        <v>1.28564453125</v>
      </c>
      <c r="F11" s="1">
        <v>27063</v>
      </c>
      <c r="G11" s="6">
        <f t="shared" si="1"/>
        <v>1.5475854278452414</v>
      </c>
    </row>
    <row r="12" spans="1:7" s="2" customFormat="1" x14ac:dyDescent="0.25">
      <c r="A12" s="8">
        <v>2011</v>
      </c>
      <c r="B12" s="1">
        <v>44825</v>
      </c>
      <c r="C12" s="6">
        <f t="shared" si="2"/>
        <v>9.0367307224519577E-2</v>
      </c>
      <c r="D12" s="1">
        <v>15977</v>
      </c>
      <c r="E12" s="6">
        <f t="shared" si="0"/>
        <v>0.13771986042868334</v>
      </c>
      <c r="F12" s="1">
        <v>28847</v>
      </c>
      <c r="G12" s="6">
        <f t="shared" si="1"/>
        <v>6.5920260133761968E-2</v>
      </c>
    </row>
    <row r="13" spans="1:7" s="2" customFormat="1" x14ac:dyDescent="0.25">
      <c r="A13" s="8">
        <v>2012</v>
      </c>
      <c r="B13" s="1">
        <v>49851</v>
      </c>
      <c r="C13" s="6">
        <f t="shared" si="2"/>
        <v>0.11212493028443948</v>
      </c>
      <c r="D13" s="1">
        <v>18371</v>
      </c>
      <c r="E13" s="6">
        <f t="shared" si="0"/>
        <v>0.14984039556862991</v>
      </c>
      <c r="F13" s="1">
        <v>31480</v>
      </c>
      <c r="G13" s="6">
        <f t="shared" si="1"/>
        <v>9.1274655943425653E-2</v>
      </c>
    </row>
    <row r="14" spans="1:7" s="2" customFormat="1" x14ac:dyDescent="0.25">
      <c r="A14" s="8">
        <v>2013</v>
      </c>
      <c r="B14" s="1">
        <v>59982</v>
      </c>
      <c r="C14" s="6">
        <f t="shared" si="2"/>
        <v>0.20322561232472769</v>
      </c>
      <c r="D14" s="7">
        <v>22922</v>
      </c>
      <c r="E14" s="6">
        <f t="shared" si="0"/>
        <v>0.24772739644004138</v>
      </c>
      <c r="F14" s="7">
        <v>37058</v>
      </c>
      <c r="G14" s="6">
        <f t="shared" si="1"/>
        <v>0.17719186785260482</v>
      </c>
    </row>
    <row r="15" spans="1:7" s="2" customFormat="1" x14ac:dyDescent="0.25">
      <c r="A15" s="8">
        <v>2014</v>
      </c>
      <c r="B15" s="1">
        <v>74276</v>
      </c>
      <c r="C15" s="6">
        <f t="shared" si="2"/>
        <v>0.23830482478076756</v>
      </c>
      <c r="D15" s="1">
        <v>27959</v>
      </c>
      <c r="E15" s="6">
        <f t="shared" si="0"/>
        <v>0.21974522292993631</v>
      </c>
      <c r="F15" s="1">
        <v>46313</v>
      </c>
      <c r="G15" s="6">
        <f t="shared" si="1"/>
        <v>0.24974364509687516</v>
      </c>
    </row>
    <row r="16" spans="1:7" s="2" customFormat="1" x14ac:dyDescent="0.25">
      <c r="A16" s="8">
        <v>2015</v>
      </c>
      <c r="B16" s="1">
        <v>76718</v>
      </c>
      <c r="C16" s="6">
        <f t="shared" si="2"/>
        <v>3.2877376272281759E-2</v>
      </c>
      <c r="D16" s="1">
        <v>28947</v>
      </c>
      <c r="E16" s="6">
        <f t="shared" si="0"/>
        <v>3.5337458421259703E-2</v>
      </c>
      <c r="F16" s="1">
        <v>47502</v>
      </c>
      <c r="G16" s="6">
        <f t="shared" si="1"/>
        <v>2.5673137132122732E-2</v>
      </c>
    </row>
    <row r="17" spans="1:7" s="2" customFormat="1" x14ac:dyDescent="0.25">
      <c r="A17" s="8">
        <v>2016</v>
      </c>
      <c r="B17" s="1">
        <v>79425</v>
      </c>
      <c r="C17" s="6">
        <f t="shared" si="2"/>
        <v>3.5285069996610963E-2</v>
      </c>
      <c r="D17" s="1">
        <v>30253</v>
      </c>
      <c r="E17" s="6">
        <f t="shared" si="0"/>
        <v>4.5116937851936295E-2</v>
      </c>
      <c r="F17" s="1">
        <v>49094</v>
      </c>
      <c r="G17" s="6">
        <f t="shared" si="1"/>
        <v>3.3514378341964551E-2</v>
      </c>
    </row>
    <row r="18" spans="1:7" s="2" customFormat="1" x14ac:dyDescent="0.25">
      <c r="A18" s="8">
        <v>2017</v>
      </c>
      <c r="B18" s="1">
        <v>76300</v>
      </c>
      <c r="C18" s="6">
        <f t="shared" si="2"/>
        <v>-3.9345294302801384E-2</v>
      </c>
      <c r="D18" s="1">
        <v>28165</v>
      </c>
      <c r="E18" s="6">
        <f t="shared" si="0"/>
        <v>-6.9017948633193396E-2</v>
      </c>
      <c r="F18" s="1">
        <v>48091</v>
      </c>
      <c r="G18" s="6">
        <f t="shared" si="1"/>
        <v>-2.0430195135861817E-2</v>
      </c>
    </row>
    <row r="19" spans="1:7" s="2" customFormat="1" x14ac:dyDescent="0.25">
      <c r="A19" s="9">
        <v>2018</v>
      </c>
      <c r="B19" s="1">
        <v>81706</v>
      </c>
      <c r="C19" s="6">
        <f t="shared" si="2"/>
        <v>7.08519003931848E-2</v>
      </c>
      <c r="D19" s="1">
        <v>30510</v>
      </c>
      <c r="E19" s="6">
        <f t="shared" si="0"/>
        <v>8.3259364459435464E-2</v>
      </c>
      <c r="F19" s="1">
        <v>51196</v>
      </c>
      <c r="G19" s="6">
        <f t="shared" si="1"/>
        <v>6.4565095340084422E-2</v>
      </c>
    </row>
    <row r="20" spans="1:7" s="2" customFormat="1" x14ac:dyDescent="0.25">
      <c r="A20" s="9">
        <v>2019</v>
      </c>
      <c r="B20" s="1">
        <v>89642</v>
      </c>
      <c r="C20" s="6">
        <f t="shared" si="2"/>
        <v>9.7128729836242142E-2</v>
      </c>
      <c r="D20" s="1">
        <v>32767</v>
      </c>
      <c r="E20" s="6">
        <f t="shared" si="0"/>
        <v>7.3975745657161585E-2</v>
      </c>
      <c r="F20" s="1">
        <v>56875</v>
      </c>
      <c r="G20" s="6">
        <f t="shared" si="1"/>
        <v>0.11092663489335104</v>
      </c>
    </row>
    <row r="21" spans="1:7" s="2" customFormat="1" x14ac:dyDescent="0.25">
      <c r="A21" s="9">
        <v>2020</v>
      </c>
      <c r="B21" s="1">
        <v>95717</v>
      </c>
      <c r="C21" s="6">
        <f t="shared" si="2"/>
        <v>6.7769572298699274E-2</v>
      </c>
      <c r="D21" s="1">
        <v>35410</v>
      </c>
      <c r="E21" s="6">
        <f t="shared" si="0"/>
        <v>8.0660420545060577E-2</v>
      </c>
      <c r="F21" s="1">
        <v>60307</v>
      </c>
      <c r="G21" s="6">
        <f t="shared" si="1"/>
        <v>6.0342857142857143E-2</v>
      </c>
    </row>
    <row r="22" spans="1:7" s="2" customFormat="1" x14ac:dyDescent="0.25">
      <c r="A22" s="9">
        <v>2021</v>
      </c>
      <c r="B22" s="1">
        <v>112081</v>
      </c>
      <c r="C22" s="6">
        <f t="shared" si="2"/>
        <v>0.17096231599402406</v>
      </c>
      <c r="D22" s="1">
        <v>40951</v>
      </c>
      <c r="E22" s="6">
        <f t="shared" si="0"/>
        <v>0.15648121999435188</v>
      </c>
      <c r="F22" s="1">
        <v>71128</v>
      </c>
      <c r="G22" s="6">
        <f t="shared" si="1"/>
        <v>0.17943190674382742</v>
      </c>
    </row>
    <row r="23" spans="1:7" s="2" customFormat="1" x14ac:dyDescent="0.25">
      <c r="A23" s="9">
        <v>2022</v>
      </c>
      <c r="B23" s="1">
        <v>133532</v>
      </c>
      <c r="C23" s="6">
        <f t="shared" si="2"/>
        <v>0.19138837091032379</v>
      </c>
      <c r="D23" s="1">
        <v>48978</v>
      </c>
      <c r="E23" s="6">
        <f t="shared" si="0"/>
        <v>0.19601474933457058</v>
      </c>
      <c r="F23" s="1">
        <v>84554</v>
      </c>
      <c r="G23" s="6">
        <f t="shared" si="1"/>
        <v>0.18875829490496007</v>
      </c>
    </row>
    <row r="24" spans="1:7" x14ac:dyDescent="0.25">
      <c r="A24" s="8">
        <v>2023</v>
      </c>
      <c r="B24" s="1">
        <v>160268</v>
      </c>
      <c r="C24" s="6">
        <f t="shared" si="2"/>
        <v>0.20022166971212893</v>
      </c>
      <c r="D24" s="1">
        <v>58560</v>
      </c>
      <c r="E24" s="6">
        <f t="shared" si="0"/>
        <v>0.19563885826289354</v>
      </c>
      <c r="F24" s="1">
        <v>101688</v>
      </c>
      <c r="G24" s="6">
        <f t="shared" si="1"/>
        <v>0.2026397331882584</v>
      </c>
    </row>
    <row r="25" spans="1:7" x14ac:dyDescent="0.25">
      <c r="A25" s="8">
        <v>2024</v>
      </c>
      <c r="B25" s="1">
        <v>181001</v>
      </c>
      <c r="C25" s="6">
        <f t="shared" si="2"/>
        <v>0.12936456435470586</v>
      </c>
      <c r="D25" s="1">
        <v>65243</v>
      </c>
      <c r="E25" s="6">
        <f t="shared" si="0"/>
        <v>0.11412226775956284</v>
      </c>
      <c r="F25" s="1">
        <v>115758</v>
      </c>
      <c r="G25" s="6">
        <f t="shared" si="1"/>
        <v>0.13836440877979703</v>
      </c>
    </row>
  </sheetData>
  <mergeCells count="2">
    <mergeCell ref="A1:G1"/>
    <mergeCell ref="A2:G2"/>
  </mergeCells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2020-09-03T05:56:53Z</cp:lastPrinted>
  <dcterms:created xsi:type="dcterms:W3CDTF">2015-07-23T14:46:31Z</dcterms:created>
  <dcterms:modified xsi:type="dcterms:W3CDTF">2024-10-01T12:31:00Z</dcterms:modified>
</cp:coreProperties>
</file>