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UKZN\"/>
    </mc:Choice>
  </mc:AlternateContent>
  <xr:revisionPtr revIDLastSave="0" documentId="13_ncr:1_{5B3489EB-44BF-405E-9980-021343BB6AA5}" xr6:coauthVersionLast="47" xr6:coauthVersionMax="47" xr10:uidLastSave="{00000000-0000-0000-0000-000000000000}"/>
  <bookViews>
    <workbookView xWindow="28680" yWindow="-120" windowWidth="29040" windowHeight="15840" tabRatio="721" xr2:uid="{00000000-000D-0000-FFFF-FFFF00000000}"/>
  </bookViews>
  <sheets>
    <sheet name="Chart" sheetId="14" r:id="rId1"/>
    <sheet name="Data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2" l="1"/>
  <c r="E23" i="12"/>
  <c r="C23" i="12"/>
  <c r="E22" i="12"/>
  <c r="G22" i="12"/>
  <c r="C22" i="12"/>
  <c r="G21" i="12"/>
  <c r="E21" i="12"/>
  <c r="C21" i="12"/>
  <c r="G20" i="12"/>
  <c r="E20" i="12"/>
  <c r="C20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</calcChain>
</file>

<file path=xl/sharedStrings.xml><?xml version="1.0" encoding="utf-8"?>
<sst xmlns="http://schemas.openxmlformats.org/spreadsheetml/2006/main" count="7" uniqueCount="7">
  <si>
    <t>Male</t>
  </si>
  <si>
    <t>Female</t>
  </si>
  <si>
    <t>Male  
% Increase/ Decrease</t>
  </si>
  <si>
    <t>Female 
% Increase/ Decrease</t>
  </si>
  <si>
    <t>Total White Applicants</t>
  </si>
  <si>
    <t>White Applicants 
% Increase/ Decrease</t>
  </si>
  <si>
    <t>UKZN White Applicants Increase/Decrease (2005 - 2024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</si>
</sst>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solidFill>
                  <a:srgbClr val="00B050"/>
                </a:solidFill>
              </a:defRPr>
            </a:pPr>
            <a:r>
              <a:rPr lang="en-US">
                <a:solidFill>
                  <a:srgbClr val="00B050"/>
                </a:solidFill>
              </a:rPr>
              <a:t>UKZN White</a:t>
            </a:r>
            <a:r>
              <a:rPr lang="en-US" baseline="0">
                <a:solidFill>
                  <a:srgbClr val="00B050"/>
                </a:solidFill>
              </a:rPr>
              <a:t> </a:t>
            </a:r>
            <a:r>
              <a:rPr lang="en-US">
                <a:solidFill>
                  <a:srgbClr val="00B050"/>
                </a:solidFill>
              </a:rPr>
              <a:t>Applicants Increase/Decrease </a:t>
            </a:r>
          </a:p>
          <a:p>
            <a:pPr>
              <a:defRPr>
                <a:solidFill>
                  <a:srgbClr val="00B050"/>
                </a:solidFill>
              </a:defRPr>
            </a:pPr>
            <a:r>
              <a:rPr lang="en-US">
                <a:solidFill>
                  <a:srgbClr val="00B050"/>
                </a:solidFill>
              </a:rPr>
              <a:t>(2018 - 2024 Entry)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Total White Applicants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Data!$A$4:$A$23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Data!$B$4:$B$23</c15:sqref>
                  </c15:fullRef>
                </c:ext>
              </c:extLst>
              <c:f>Data!$B$17:$B$23</c:f>
              <c:numCache>
                <c:formatCode>#,##0_ ;[Red]\-#,##0\ </c:formatCode>
                <c:ptCount val="7"/>
                <c:pt idx="0">
                  <c:v>719</c:v>
                </c:pt>
                <c:pt idx="1">
                  <c:v>659</c:v>
                </c:pt>
                <c:pt idx="2">
                  <c:v>505</c:v>
                </c:pt>
                <c:pt idx="3">
                  <c:v>523</c:v>
                </c:pt>
                <c:pt idx="4">
                  <c:v>584</c:v>
                </c:pt>
                <c:pt idx="5">
                  <c:v>621</c:v>
                </c:pt>
                <c:pt idx="6">
                  <c:v>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3-4310-9819-5EE32D51D806}"/>
            </c:ext>
          </c:extLst>
        </c:ser>
        <c:ser>
          <c:idx val="4"/>
          <c:order val="1"/>
          <c:tx>
            <c:strRef>
              <c:f>Data!$D$3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Data!$A$4:$A$23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Data!$D$4:$D$23</c15:sqref>
                  </c15:fullRef>
                </c:ext>
              </c:extLst>
              <c:f>Data!$D$17:$D$23</c:f>
              <c:numCache>
                <c:formatCode>#,##0_ ;[Red]\-#,##0\ </c:formatCode>
                <c:ptCount val="7"/>
                <c:pt idx="0">
                  <c:v>318</c:v>
                </c:pt>
                <c:pt idx="1">
                  <c:v>280</c:v>
                </c:pt>
                <c:pt idx="2">
                  <c:v>213</c:v>
                </c:pt>
                <c:pt idx="3">
                  <c:v>212</c:v>
                </c:pt>
                <c:pt idx="4">
                  <c:v>219</c:v>
                </c:pt>
                <c:pt idx="5">
                  <c:v>255</c:v>
                </c:pt>
                <c:pt idx="6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3-4310-9819-5EE32D51D806}"/>
            </c:ext>
          </c:extLst>
        </c:ser>
        <c:ser>
          <c:idx val="3"/>
          <c:order val="2"/>
          <c:tx>
            <c:strRef>
              <c:f>Data!$F$3</c:f>
              <c:strCache>
                <c:ptCount val="1"/>
                <c:pt idx="0">
                  <c:v>Female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Data!$A$4:$A$23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Data!$F$4:$F$23</c15:sqref>
                  </c15:fullRef>
                </c:ext>
              </c:extLst>
              <c:f>Data!$F$17:$F$23</c:f>
              <c:numCache>
                <c:formatCode>#,##0_ ;[Red]\-#,##0\ </c:formatCode>
                <c:ptCount val="7"/>
                <c:pt idx="0">
                  <c:v>401</c:v>
                </c:pt>
                <c:pt idx="1">
                  <c:v>379</c:v>
                </c:pt>
                <c:pt idx="2">
                  <c:v>292</c:v>
                </c:pt>
                <c:pt idx="3">
                  <c:v>311</c:v>
                </c:pt>
                <c:pt idx="4">
                  <c:v>365</c:v>
                </c:pt>
                <c:pt idx="5">
                  <c:v>364</c:v>
                </c:pt>
                <c:pt idx="6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3-4310-9819-5EE32D51D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79424"/>
        <c:axId val="78281344"/>
      </c:barChart>
      <c:lineChart>
        <c:grouping val="stacked"/>
        <c:varyColors val="0"/>
        <c:ser>
          <c:idx val="2"/>
          <c:order val="3"/>
          <c:tx>
            <c:strRef>
              <c:f>Data!$C$3</c:f>
              <c:strCache>
                <c:ptCount val="1"/>
                <c:pt idx="0">
                  <c:v>White Applicants 
% Increase/ Decrease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Data!$A$4:$A$23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Data!$C$4:$C$23</c15:sqref>
                  </c15:fullRef>
                </c:ext>
              </c:extLst>
              <c:f>Data!$C$17:$C$23</c:f>
              <c:numCache>
                <c:formatCode>0.00%</c:formatCode>
                <c:ptCount val="7"/>
                <c:pt idx="0">
                  <c:v>-0.19031531531531531</c:v>
                </c:pt>
                <c:pt idx="1">
                  <c:v>-8.3449235048678724E-2</c:v>
                </c:pt>
                <c:pt idx="2">
                  <c:v>-0.23368740515933231</c:v>
                </c:pt>
                <c:pt idx="3">
                  <c:v>3.5643564356435641E-2</c:v>
                </c:pt>
                <c:pt idx="4">
                  <c:v>0.11663479923518165</c:v>
                </c:pt>
                <c:pt idx="5">
                  <c:v>6.3356164383561647E-2</c:v>
                </c:pt>
                <c:pt idx="6">
                  <c:v>6.4412238325281803E-3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3-4310-9819-5EE32D51D806}"/>
            </c:ext>
          </c:extLst>
        </c:ser>
        <c:ser>
          <c:idx val="5"/>
          <c:order val="4"/>
          <c:tx>
            <c:strRef>
              <c:f>Data!$E$3</c:f>
              <c:strCache>
                <c:ptCount val="1"/>
                <c:pt idx="0">
                  <c:v>Male  
% Increase/ Decrease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triangle"/>
            <c:size val="9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Data!$A$4:$A$23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Data!$E$4:$E$23</c15:sqref>
                  </c15:fullRef>
                </c:ext>
              </c:extLst>
              <c:f>Data!$E$17:$E$23</c:f>
              <c:numCache>
                <c:formatCode>0.00%</c:formatCode>
                <c:ptCount val="7"/>
                <c:pt idx="0">
                  <c:v>-0.20100502512562815</c:v>
                </c:pt>
                <c:pt idx="1">
                  <c:v>-0.11949685534591195</c:v>
                </c:pt>
                <c:pt idx="2">
                  <c:v>-0.2392857142857143</c:v>
                </c:pt>
                <c:pt idx="3">
                  <c:v>-4.6948356807511738E-3</c:v>
                </c:pt>
                <c:pt idx="4">
                  <c:v>3.3018867924528301E-2</c:v>
                </c:pt>
                <c:pt idx="5">
                  <c:v>0.16438356164383561</c:v>
                </c:pt>
                <c:pt idx="6">
                  <c:v>-3.9215686274509803E-3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33-4310-9819-5EE32D51D806}"/>
            </c:ext>
          </c:extLst>
        </c:ser>
        <c:ser>
          <c:idx val="1"/>
          <c:order val="5"/>
          <c:tx>
            <c:strRef>
              <c:f>Data!$G$3</c:f>
              <c:strCache>
                <c:ptCount val="1"/>
                <c:pt idx="0">
                  <c:v>Female 
% Increase/ Decrease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9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Data!$A$4:$A$23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Data!$G$4:$G$23</c15:sqref>
                  </c15:fullRef>
                </c:ext>
              </c:extLst>
              <c:f>Data!$G$17:$G$23</c:f>
              <c:numCache>
                <c:formatCode>0.00%</c:formatCode>
                <c:ptCount val="7"/>
                <c:pt idx="0">
                  <c:v>-0.1816326530612245</c:v>
                </c:pt>
                <c:pt idx="1">
                  <c:v>-5.4862842892768077E-2</c:v>
                </c:pt>
                <c:pt idx="2">
                  <c:v>-0.22955145118733508</c:v>
                </c:pt>
                <c:pt idx="3">
                  <c:v>6.5068493150684928E-2</c:v>
                </c:pt>
                <c:pt idx="4">
                  <c:v>0.17363344051446947</c:v>
                </c:pt>
                <c:pt idx="5">
                  <c:v>-2.7397260273972603E-3</c:v>
                </c:pt>
                <c:pt idx="6">
                  <c:v>1.9230769230769232E-2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3-4310-9819-5EE32D51D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84448"/>
        <c:axId val="84181376"/>
      </c:lineChart>
      <c:catAx>
        <c:axId val="78279424"/>
        <c:scaling>
          <c:orientation val="minMax"/>
        </c:scaling>
        <c:delete val="0"/>
        <c:axPos val="b"/>
        <c:numFmt formatCode="0_ ;[Red]\-0\ " sourceLinked="1"/>
        <c:majorTickMark val="none"/>
        <c:minorTickMark val="none"/>
        <c:tickLblPos val="nextTo"/>
        <c:crossAx val="78281344"/>
        <c:crosses val="autoZero"/>
        <c:auto val="1"/>
        <c:lblAlgn val="ctr"/>
        <c:lblOffset val="100"/>
        <c:noMultiLvlLbl val="0"/>
      </c:catAx>
      <c:valAx>
        <c:axId val="78281344"/>
        <c:scaling>
          <c:orientation val="minMax"/>
        </c:scaling>
        <c:delete val="0"/>
        <c:axPos val="l"/>
        <c:majorGridlines/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78279424"/>
        <c:crosses val="autoZero"/>
        <c:crossBetween val="between"/>
      </c:valAx>
      <c:valAx>
        <c:axId val="8418137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84184448"/>
        <c:crosses val="max"/>
        <c:crossBetween val="between"/>
      </c:valAx>
      <c:catAx>
        <c:axId val="84184448"/>
        <c:scaling>
          <c:orientation val="minMax"/>
        </c:scaling>
        <c:delete val="1"/>
        <c:axPos val="b"/>
        <c:numFmt formatCode="0_ ;[Red]\-0\ " sourceLinked="1"/>
        <c:majorTickMark val="out"/>
        <c:minorTickMark val="none"/>
        <c:tickLblPos val="nextTo"/>
        <c:crossAx val="841813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600" b="0"/>
            </a:pPr>
            <a:endParaRPr lang="en-US"/>
          </a:p>
        </c:txPr>
      </c:dTable>
    </c:plotArea>
    <c:plotVisOnly val="1"/>
    <c:dispBlanksAs val="zero"/>
    <c:showDLblsOverMax val="0"/>
  </c:chart>
  <c:spPr>
    <a:ln w="28575">
      <a:solidFill>
        <a:schemeClr val="tx1"/>
      </a:solidFill>
    </a:ln>
  </c:spPr>
  <c:txPr>
    <a:bodyPr/>
    <a:lstStyle/>
    <a:p>
      <a:pPr>
        <a:defRPr>
          <a:latin typeface="Comic Sans MS" pitchFamily="66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3"/>
  <sheetViews>
    <sheetView zoomScale="120" zoomScaleNormal="120" workbookViewId="0">
      <selection activeCell="J10" sqref="J10"/>
    </sheetView>
  </sheetViews>
  <sheetFormatPr defaultRowHeight="12.75" x14ac:dyDescent="0.25"/>
  <cols>
    <col min="1" max="1" width="9.140625" style="5" bestFit="1" customWidth="1"/>
    <col min="2" max="2" width="13.5703125" style="4" bestFit="1" customWidth="1"/>
    <col min="3" max="3" width="15.5703125" style="6" customWidth="1"/>
    <col min="4" max="4" width="10.5703125" style="4" customWidth="1"/>
    <col min="5" max="5" width="15.28515625" style="6" customWidth="1"/>
    <col min="6" max="6" width="10.140625" style="4" customWidth="1"/>
    <col min="7" max="7" width="16.85546875" style="6" bestFit="1" customWidth="1"/>
    <col min="8" max="9" width="2.85546875" style="4" customWidth="1"/>
    <col min="10" max="16384" width="9.140625" style="4"/>
  </cols>
  <sheetData>
    <row r="1" spans="1:7" ht="21.75" customHeight="1" x14ac:dyDescent="0.25">
      <c r="A1" s="13" t="s">
        <v>6</v>
      </c>
      <c r="B1" s="14"/>
      <c r="C1" s="14"/>
      <c r="D1" s="14"/>
      <c r="E1" s="14"/>
      <c r="F1" s="14"/>
      <c r="G1" s="15"/>
    </row>
    <row r="2" spans="1:7" ht="13.5" customHeight="1" x14ac:dyDescent="0.25">
      <c r="A2" s="12"/>
      <c r="B2" s="12"/>
      <c r="C2" s="12"/>
      <c r="D2" s="12"/>
      <c r="E2" s="12"/>
      <c r="F2" s="12"/>
      <c r="G2" s="12"/>
    </row>
    <row r="3" spans="1:7" s="3" customFormat="1" ht="38.25" x14ac:dyDescent="0.25">
      <c r="A3" s="9"/>
      <c r="B3" s="10" t="s">
        <v>4</v>
      </c>
      <c r="C3" s="11" t="s">
        <v>5</v>
      </c>
      <c r="D3" s="10" t="s">
        <v>0</v>
      </c>
      <c r="E3" s="11" t="s">
        <v>2</v>
      </c>
      <c r="F3" s="10" t="s">
        <v>1</v>
      </c>
      <c r="G3" s="11" t="s">
        <v>3</v>
      </c>
    </row>
    <row r="4" spans="1:7" s="3" customFormat="1" x14ac:dyDescent="0.25">
      <c r="A4" s="8">
        <v>2005</v>
      </c>
      <c r="B4" s="1">
        <v>1672</v>
      </c>
      <c r="C4" s="7"/>
      <c r="D4" s="1">
        <v>809</v>
      </c>
      <c r="E4" s="7"/>
      <c r="F4" s="2">
        <v>863</v>
      </c>
      <c r="G4" s="7"/>
    </row>
    <row r="5" spans="1:7" s="3" customFormat="1" x14ac:dyDescent="0.25">
      <c r="A5" s="8">
        <v>2006</v>
      </c>
      <c r="B5" s="1">
        <v>1544</v>
      </c>
      <c r="C5" s="7">
        <f t="shared" ref="C5:C23" si="0">+(B5-B4)/B4</f>
        <v>-7.6555023923444973E-2</v>
      </c>
      <c r="D5" s="1">
        <v>758</v>
      </c>
      <c r="E5" s="7">
        <f t="shared" ref="E5:E23" si="1">+(D5-D4)/D4</f>
        <v>-6.3040791100123603E-2</v>
      </c>
      <c r="F5" s="2">
        <v>786</v>
      </c>
      <c r="G5" s="7">
        <f t="shared" ref="G5:G23" si="2">+(F5-F4)/F4</f>
        <v>-8.9223638470451908E-2</v>
      </c>
    </row>
    <row r="6" spans="1:7" s="3" customFormat="1" x14ac:dyDescent="0.25">
      <c r="A6" s="8">
        <v>2007</v>
      </c>
      <c r="B6" s="1">
        <v>1368</v>
      </c>
      <c r="C6" s="7">
        <f t="shared" si="0"/>
        <v>-0.11398963730569948</v>
      </c>
      <c r="D6" s="1">
        <v>622</v>
      </c>
      <c r="E6" s="7">
        <f t="shared" si="1"/>
        <v>-0.17941952506596306</v>
      </c>
      <c r="F6" s="2">
        <v>746</v>
      </c>
      <c r="G6" s="7">
        <f t="shared" si="2"/>
        <v>-5.0890585241730277E-2</v>
      </c>
    </row>
    <row r="7" spans="1:7" s="3" customFormat="1" x14ac:dyDescent="0.25">
      <c r="A7" s="8">
        <v>2008</v>
      </c>
      <c r="B7" s="1">
        <v>1216</v>
      </c>
      <c r="C7" s="7">
        <f t="shared" si="0"/>
        <v>-0.1111111111111111</v>
      </c>
      <c r="D7" s="1">
        <v>588</v>
      </c>
      <c r="E7" s="7">
        <f t="shared" si="1"/>
        <v>-5.4662379421221867E-2</v>
      </c>
      <c r="F7" s="2">
        <v>628</v>
      </c>
      <c r="G7" s="7">
        <f t="shared" si="2"/>
        <v>-0.1581769436997319</v>
      </c>
    </row>
    <row r="8" spans="1:7" s="3" customFormat="1" x14ac:dyDescent="0.25">
      <c r="A8" s="8">
        <v>2009</v>
      </c>
      <c r="B8" s="1">
        <v>1117</v>
      </c>
      <c r="C8" s="7">
        <f t="shared" si="0"/>
        <v>-8.1414473684210523E-2</v>
      </c>
      <c r="D8" s="1">
        <v>541</v>
      </c>
      <c r="E8" s="7">
        <f t="shared" si="1"/>
        <v>-7.9931972789115652E-2</v>
      </c>
      <c r="F8" s="2">
        <v>576</v>
      </c>
      <c r="G8" s="7">
        <f t="shared" si="2"/>
        <v>-8.2802547770700632E-2</v>
      </c>
    </row>
    <row r="9" spans="1:7" s="3" customFormat="1" x14ac:dyDescent="0.25">
      <c r="A9" s="8">
        <v>2010</v>
      </c>
      <c r="B9" s="1">
        <v>1267</v>
      </c>
      <c r="C9" s="7">
        <f t="shared" si="0"/>
        <v>0.13428827215756492</v>
      </c>
      <c r="D9" s="1">
        <v>619</v>
      </c>
      <c r="E9" s="7">
        <f t="shared" si="1"/>
        <v>0.14417744916820702</v>
      </c>
      <c r="F9" s="2">
        <v>648</v>
      </c>
      <c r="G9" s="7">
        <f t="shared" si="2"/>
        <v>0.125</v>
      </c>
    </row>
    <row r="10" spans="1:7" s="3" customFormat="1" x14ac:dyDescent="0.25">
      <c r="A10" s="8">
        <v>2011</v>
      </c>
      <c r="B10" s="1">
        <v>1384</v>
      </c>
      <c r="C10" s="7">
        <f t="shared" si="0"/>
        <v>9.2344119968429367E-2</v>
      </c>
      <c r="D10" s="1">
        <v>696</v>
      </c>
      <c r="E10" s="7">
        <f t="shared" si="1"/>
        <v>0.12439418416801293</v>
      </c>
      <c r="F10" s="2">
        <v>688</v>
      </c>
      <c r="G10" s="7">
        <f t="shared" si="2"/>
        <v>6.1728395061728392E-2</v>
      </c>
    </row>
    <row r="11" spans="1:7" s="3" customFormat="1" x14ac:dyDescent="0.25">
      <c r="A11" s="8">
        <v>2012</v>
      </c>
      <c r="B11" s="1">
        <v>1179</v>
      </c>
      <c r="C11" s="7">
        <f t="shared" si="0"/>
        <v>-0.14812138728323698</v>
      </c>
      <c r="D11" s="1">
        <v>565</v>
      </c>
      <c r="E11" s="7">
        <f t="shared" si="1"/>
        <v>-0.18821839080459771</v>
      </c>
      <c r="F11" s="2">
        <v>614</v>
      </c>
      <c r="G11" s="7">
        <f t="shared" si="2"/>
        <v>-0.10755813953488372</v>
      </c>
    </row>
    <row r="12" spans="1:7" s="3" customFormat="1" x14ac:dyDescent="0.25">
      <c r="A12" s="8">
        <v>2013</v>
      </c>
      <c r="B12" s="1">
        <v>1156</v>
      </c>
      <c r="C12" s="7">
        <f t="shared" si="0"/>
        <v>-1.9508057675996608E-2</v>
      </c>
      <c r="D12" s="1">
        <v>581</v>
      </c>
      <c r="E12" s="7">
        <f t="shared" si="1"/>
        <v>2.831858407079646E-2</v>
      </c>
      <c r="F12" s="2">
        <v>575</v>
      </c>
      <c r="G12" s="7">
        <f t="shared" si="2"/>
        <v>-6.3517915309446255E-2</v>
      </c>
    </row>
    <row r="13" spans="1:7" s="3" customFormat="1" x14ac:dyDescent="0.25">
      <c r="A13" s="8">
        <v>2014</v>
      </c>
      <c r="B13" s="1">
        <v>1115</v>
      </c>
      <c r="C13" s="7">
        <f t="shared" si="0"/>
        <v>-3.5467128027681663E-2</v>
      </c>
      <c r="D13" s="1">
        <v>529</v>
      </c>
      <c r="E13" s="7">
        <f t="shared" si="1"/>
        <v>-8.9500860585197933E-2</v>
      </c>
      <c r="F13" s="2">
        <v>586</v>
      </c>
      <c r="G13" s="7">
        <f t="shared" si="2"/>
        <v>1.9130434782608695E-2</v>
      </c>
    </row>
    <row r="14" spans="1:7" s="3" customFormat="1" x14ac:dyDescent="0.25">
      <c r="A14" s="8">
        <v>2015</v>
      </c>
      <c r="B14" s="1">
        <v>953</v>
      </c>
      <c r="C14" s="7">
        <f t="shared" si="0"/>
        <v>-0.14529147982062779</v>
      </c>
      <c r="D14" s="1">
        <v>479</v>
      </c>
      <c r="E14" s="7">
        <f t="shared" si="1"/>
        <v>-9.4517958412098299E-2</v>
      </c>
      <c r="F14" s="2">
        <v>471</v>
      </c>
      <c r="G14" s="7">
        <f t="shared" si="2"/>
        <v>-0.19624573378839591</v>
      </c>
    </row>
    <row r="15" spans="1:7" s="3" customFormat="1" x14ac:dyDescent="0.25">
      <c r="A15" s="8">
        <v>2016</v>
      </c>
      <c r="B15" s="1">
        <v>862</v>
      </c>
      <c r="C15" s="7">
        <f t="shared" si="0"/>
        <v>-9.5487932843651632E-2</v>
      </c>
      <c r="D15" s="1">
        <v>402</v>
      </c>
      <c r="E15" s="7">
        <f t="shared" si="1"/>
        <v>-0.16075156576200417</v>
      </c>
      <c r="F15" s="2">
        <v>460</v>
      </c>
      <c r="G15" s="7">
        <f t="shared" si="2"/>
        <v>-2.3354564755838639E-2</v>
      </c>
    </row>
    <row r="16" spans="1:7" s="3" customFormat="1" x14ac:dyDescent="0.25">
      <c r="A16" s="8">
        <v>2017</v>
      </c>
      <c r="B16" s="2">
        <v>888</v>
      </c>
      <c r="C16" s="7">
        <f t="shared" si="0"/>
        <v>3.0162412993039442E-2</v>
      </c>
      <c r="D16" s="1">
        <v>398</v>
      </c>
      <c r="E16" s="7">
        <f t="shared" si="1"/>
        <v>-9.9502487562189053E-3</v>
      </c>
      <c r="F16" s="2">
        <v>490</v>
      </c>
      <c r="G16" s="7">
        <f t="shared" si="2"/>
        <v>6.5217391304347824E-2</v>
      </c>
    </row>
    <row r="17" spans="1:7" s="3" customFormat="1" x14ac:dyDescent="0.25">
      <c r="A17" s="8">
        <v>2018</v>
      </c>
      <c r="B17" s="2">
        <v>719</v>
      </c>
      <c r="C17" s="7">
        <f t="shared" si="0"/>
        <v>-0.19031531531531531</v>
      </c>
      <c r="D17" s="1">
        <v>318</v>
      </c>
      <c r="E17" s="7">
        <f t="shared" si="1"/>
        <v>-0.20100502512562815</v>
      </c>
      <c r="F17" s="2">
        <v>401</v>
      </c>
      <c r="G17" s="7">
        <f t="shared" si="2"/>
        <v>-0.1816326530612245</v>
      </c>
    </row>
    <row r="18" spans="1:7" s="3" customFormat="1" x14ac:dyDescent="0.25">
      <c r="A18" s="8">
        <v>2019</v>
      </c>
      <c r="B18" s="2">
        <v>659</v>
      </c>
      <c r="C18" s="7">
        <f t="shared" si="0"/>
        <v>-8.3449235048678724E-2</v>
      </c>
      <c r="D18" s="1">
        <v>280</v>
      </c>
      <c r="E18" s="7">
        <f t="shared" si="1"/>
        <v>-0.11949685534591195</v>
      </c>
      <c r="F18" s="2">
        <v>379</v>
      </c>
      <c r="G18" s="7">
        <f t="shared" si="2"/>
        <v>-5.4862842892768077E-2</v>
      </c>
    </row>
    <row r="19" spans="1:7" s="3" customFormat="1" x14ac:dyDescent="0.25">
      <c r="A19" s="8">
        <v>2020</v>
      </c>
      <c r="B19" s="2">
        <v>505</v>
      </c>
      <c r="C19" s="7">
        <f t="shared" si="0"/>
        <v>-0.23368740515933231</v>
      </c>
      <c r="D19" s="1">
        <v>213</v>
      </c>
      <c r="E19" s="7">
        <f t="shared" si="1"/>
        <v>-0.2392857142857143</v>
      </c>
      <c r="F19" s="2">
        <v>292</v>
      </c>
      <c r="G19" s="7">
        <f t="shared" si="2"/>
        <v>-0.22955145118733508</v>
      </c>
    </row>
    <row r="20" spans="1:7" s="3" customFormat="1" x14ac:dyDescent="0.25">
      <c r="A20" s="8">
        <v>2021</v>
      </c>
      <c r="B20" s="2">
        <v>523</v>
      </c>
      <c r="C20" s="7">
        <f t="shared" si="0"/>
        <v>3.5643564356435641E-2</v>
      </c>
      <c r="D20" s="1">
        <v>212</v>
      </c>
      <c r="E20" s="7">
        <f t="shared" si="1"/>
        <v>-4.6948356807511738E-3</v>
      </c>
      <c r="F20" s="2">
        <v>311</v>
      </c>
      <c r="G20" s="7">
        <f t="shared" si="2"/>
        <v>6.5068493150684928E-2</v>
      </c>
    </row>
    <row r="21" spans="1:7" x14ac:dyDescent="0.25">
      <c r="A21" s="8">
        <v>2022</v>
      </c>
      <c r="B21" s="1">
        <v>584</v>
      </c>
      <c r="C21" s="7">
        <f t="shared" si="0"/>
        <v>0.11663479923518165</v>
      </c>
      <c r="D21" s="1">
        <v>219</v>
      </c>
      <c r="E21" s="7">
        <f t="shared" si="1"/>
        <v>3.3018867924528301E-2</v>
      </c>
      <c r="F21" s="2">
        <v>365</v>
      </c>
      <c r="G21" s="7">
        <f t="shared" si="2"/>
        <v>0.17363344051446947</v>
      </c>
    </row>
    <row r="22" spans="1:7" x14ac:dyDescent="0.25">
      <c r="A22" s="8">
        <v>2023</v>
      </c>
      <c r="B22" s="1">
        <v>621</v>
      </c>
      <c r="C22" s="7">
        <f t="shared" si="0"/>
        <v>6.3356164383561647E-2</v>
      </c>
      <c r="D22" s="1">
        <v>255</v>
      </c>
      <c r="E22" s="7">
        <f t="shared" si="1"/>
        <v>0.16438356164383561</v>
      </c>
      <c r="F22" s="1">
        <v>364</v>
      </c>
      <c r="G22" s="7">
        <f t="shared" si="2"/>
        <v>-2.7397260273972603E-3</v>
      </c>
    </row>
    <row r="23" spans="1:7" x14ac:dyDescent="0.25">
      <c r="A23" s="8">
        <v>2024</v>
      </c>
      <c r="B23" s="1">
        <v>625</v>
      </c>
      <c r="C23" s="7">
        <f t="shared" si="0"/>
        <v>6.4412238325281803E-3</v>
      </c>
      <c r="D23" s="1">
        <v>254</v>
      </c>
      <c r="E23" s="7">
        <f t="shared" si="1"/>
        <v>-3.9215686274509803E-3</v>
      </c>
      <c r="F23" s="1">
        <v>371</v>
      </c>
      <c r="G23" s="7">
        <f t="shared" si="2"/>
        <v>1.9230769230769232E-2</v>
      </c>
    </row>
  </sheetData>
  <mergeCells count="2">
    <mergeCell ref="A2:G2"/>
    <mergeCell ref="A1:G1"/>
  </mergeCells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2020-09-03T06:08:32Z</cp:lastPrinted>
  <dcterms:created xsi:type="dcterms:W3CDTF">2015-07-23T14:46:31Z</dcterms:created>
  <dcterms:modified xsi:type="dcterms:W3CDTF">2024-10-01T12:13:52Z</dcterms:modified>
</cp:coreProperties>
</file>