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3. Institutional Data\MUT\"/>
    </mc:Choice>
  </mc:AlternateContent>
  <xr:revisionPtr revIDLastSave="0" documentId="13_ncr:1_{5404BBE5-56D0-4062-824E-697C8216BE01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Sheet1" sheetId="1" state="hidden" r:id="rId1"/>
    <sheet name="Data" sheetId="3" r:id="rId2"/>
    <sheet name="Chart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3" l="1"/>
  <c r="G9" i="3"/>
  <c r="G8" i="3"/>
  <c r="E8" i="3"/>
  <c r="G7" i="3"/>
  <c r="E7" i="3"/>
  <c r="G5" i="3"/>
  <c r="E5" i="3"/>
  <c r="G4" i="3"/>
  <c r="E4" i="3"/>
  <c r="G3" i="3"/>
  <c r="E3" i="3"/>
  <c r="G6" i="3"/>
  <c r="E6" i="3"/>
</calcChain>
</file>

<file path=xl/sharedStrings.xml><?xml version="1.0" encoding="utf-8"?>
<sst xmlns="http://schemas.openxmlformats.org/spreadsheetml/2006/main" count="18" uniqueCount="14">
  <si>
    <t>DUT</t>
  </si>
  <si>
    <t>MUT</t>
  </si>
  <si>
    <t>UKZN</t>
  </si>
  <si>
    <t>UNIZULU</t>
  </si>
  <si>
    <t>Number of Applicants vs Number of Applications</t>
  </si>
  <si>
    <t>Global</t>
  </si>
  <si>
    <t>Number of Applicants</t>
  </si>
  <si>
    <t>Number of Applications</t>
  </si>
  <si>
    <t>Number of Applications Met</t>
  </si>
  <si>
    <t>Number of Applicants Met</t>
  </si>
  <si>
    <t>% Applicants Met</t>
  </si>
  <si>
    <t>% Applications Met</t>
  </si>
  <si>
    <t>Year of Entry</t>
  </si>
  <si>
    <t>MUT Number of Applicants vs Number of Applications (2018 - 2024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</si>
</sst>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0" fillId="0" borderId="10" xfId="0" applyBorder="1"/>
    <xf numFmtId="0" fontId="0" fillId="0" borderId="2" xfId="0" applyBorder="1"/>
    <xf numFmtId="0" fontId="1" fillId="0" borderId="8" xfId="0" applyFont="1" applyBorder="1"/>
    <xf numFmtId="0" fontId="0" fillId="0" borderId="9" xfId="0" applyBorder="1"/>
    <xf numFmtId="0" fontId="1" fillId="0" borderId="17" xfId="0" applyFont="1" applyBorder="1"/>
    <xf numFmtId="0" fontId="0" fillId="0" borderId="18" xfId="0" applyBorder="1"/>
    <xf numFmtId="0" fontId="0" fillId="0" borderId="19" xfId="0" applyBorder="1"/>
    <xf numFmtId="0" fontId="1" fillId="2" borderId="11" xfId="0" applyFont="1" applyFill="1" applyBorder="1"/>
    <xf numFmtId="0" fontId="0" fillId="2" borderId="0" xfId="0" applyFill="1"/>
    <xf numFmtId="0" fontId="0" fillId="2" borderId="12" xfId="0" applyFill="1" applyBorder="1"/>
    <xf numFmtId="164" fontId="0" fillId="0" borderId="0" xfId="0" applyNumberFormat="1"/>
    <xf numFmtId="10" fontId="0" fillId="0" borderId="0" xfId="0" applyNumberFormat="1"/>
    <xf numFmtId="164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rgbClr val="00B050"/>
                </a:solidFill>
                <a:latin typeface="Comic Sans MS" panose="030F0702030302020204" pitchFamily="66" charset="0"/>
              </a:rPr>
              <a:t>MUT Number of Applicants vs Number of Applications (2018 - 2024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Number of Applicants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Data!$B$3:$B$9</c:f>
              <c:numCache>
                <c:formatCode>#,##0_ ;[Red]\-#,##0\ </c:formatCode>
                <c:ptCount val="7"/>
                <c:pt idx="0">
                  <c:v>47472</c:v>
                </c:pt>
                <c:pt idx="1">
                  <c:v>57952</c:v>
                </c:pt>
                <c:pt idx="2">
                  <c:v>68264</c:v>
                </c:pt>
                <c:pt idx="3">
                  <c:v>71389</c:v>
                </c:pt>
                <c:pt idx="4">
                  <c:v>85843</c:v>
                </c:pt>
                <c:pt idx="5">
                  <c:v>104143</c:v>
                </c:pt>
                <c:pt idx="6">
                  <c:v>120071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1-4A89-ACF7-6B45438ED4F2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Number of Applications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Data!$C$3:$C$9</c:f>
              <c:numCache>
                <c:formatCode>#,##0_ ;[Red]\-#,##0\ </c:formatCode>
                <c:ptCount val="7"/>
                <c:pt idx="0">
                  <c:v>87848</c:v>
                </c:pt>
                <c:pt idx="1">
                  <c:v>110124</c:v>
                </c:pt>
                <c:pt idx="2">
                  <c:v>128877</c:v>
                </c:pt>
                <c:pt idx="3">
                  <c:v>121988</c:v>
                </c:pt>
                <c:pt idx="4">
                  <c:v>152115</c:v>
                </c:pt>
                <c:pt idx="5">
                  <c:v>182507</c:v>
                </c:pt>
                <c:pt idx="6">
                  <c:v>219185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1-4A89-ACF7-6B45438ED4F2}"/>
            </c:ext>
          </c:extLst>
        </c:ser>
        <c:ser>
          <c:idx val="2"/>
          <c:order val="2"/>
          <c:tx>
            <c:strRef>
              <c:f>Data!$D$2</c:f>
              <c:strCache>
                <c:ptCount val="1"/>
                <c:pt idx="0">
                  <c:v>Number of Applicants Met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Data!$D$3:$D$9</c:f>
              <c:numCache>
                <c:formatCode>#,##0_ ;[Red]\-#,##0\ </c:formatCode>
                <c:ptCount val="7"/>
                <c:pt idx="0">
                  <c:v>12471</c:v>
                </c:pt>
                <c:pt idx="1">
                  <c:v>14882</c:v>
                </c:pt>
                <c:pt idx="2">
                  <c:v>17251</c:v>
                </c:pt>
                <c:pt idx="3">
                  <c:v>13418</c:v>
                </c:pt>
                <c:pt idx="4">
                  <c:v>21037</c:v>
                </c:pt>
                <c:pt idx="5">
                  <c:v>29494</c:v>
                </c:pt>
                <c:pt idx="6">
                  <c:v>37699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1-4A89-ACF7-6B45438ED4F2}"/>
            </c:ext>
          </c:extLst>
        </c:ser>
        <c:ser>
          <c:idx val="3"/>
          <c:order val="3"/>
          <c:tx>
            <c:strRef>
              <c:f>Data!$F$2</c:f>
              <c:strCache>
                <c:ptCount val="1"/>
                <c:pt idx="0">
                  <c:v>Number of Applications Met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Data!$F$3:$F$9</c:f>
              <c:numCache>
                <c:formatCode>#,##0_ ;[Red]\-#,##0\ </c:formatCode>
                <c:ptCount val="7"/>
                <c:pt idx="0">
                  <c:v>18487</c:v>
                </c:pt>
                <c:pt idx="1">
                  <c:v>22054</c:v>
                </c:pt>
                <c:pt idx="2">
                  <c:v>25418</c:v>
                </c:pt>
                <c:pt idx="3">
                  <c:v>18709</c:v>
                </c:pt>
                <c:pt idx="4">
                  <c:v>29637</c:v>
                </c:pt>
                <c:pt idx="5">
                  <c:v>41373</c:v>
                </c:pt>
                <c:pt idx="6">
                  <c:v>55870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11-4A89-ACF7-6B45438ED4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721089616"/>
        <c:axId val="721094656"/>
      </c:barChart>
      <c:catAx>
        <c:axId val="721089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094656"/>
        <c:crosses val="autoZero"/>
        <c:auto val="1"/>
        <c:lblAlgn val="ctr"/>
        <c:lblOffset val="100"/>
        <c:noMultiLvlLbl val="0"/>
      </c:catAx>
      <c:valAx>
        <c:axId val="721094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08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147B5E0-87E7-4847-B496-D9DA8A904AD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4908A6-2477-38EE-0C34-4FF1205E09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workbookViewId="0">
      <selection activeCell="E8" sqref="A1:E8"/>
    </sheetView>
  </sheetViews>
  <sheetFormatPr defaultRowHeight="15" x14ac:dyDescent="0.25"/>
  <cols>
    <col min="2" max="2" width="12" customWidth="1"/>
    <col min="3" max="3" width="12.7109375" customWidth="1"/>
    <col min="4" max="4" width="12.42578125" customWidth="1"/>
    <col min="5" max="5" width="12.28515625" customWidth="1"/>
  </cols>
  <sheetData>
    <row r="1" spans="1:6" ht="22.5" customHeight="1" thickBot="1" x14ac:dyDescent="0.3">
      <c r="A1" s="31" t="s">
        <v>4</v>
      </c>
      <c r="B1" s="32"/>
      <c r="C1" s="32"/>
      <c r="D1" s="32"/>
      <c r="E1" s="33"/>
    </row>
    <row r="2" spans="1:6" ht="45" customHeight="1" thickBot="1" x14ac:dyDescent="0.3">
      <c r="A2" s="8"/>
      <c r="B2" s="9" t="s">
        <v>6</v>
      </c>
      <c r="C2" s="10" t="s">
        <v>7</v>
      </c>
      <c r="D2" s="9" t="s">
        <v>9</v>
      </c>
      <c r="E2" s="11" t="s">
        <v>8</v>
      </c>
      <c r="F2" s="1"/>
    </row>
    <row r="3" spans="1:6" ht="18" customHeight="1" thickBot="1" x14ac:dyDescent="0.3">
      <c r="A3" s="14" t="s">
        <v>5</v>
      </c>
      <c r="B3" s="13">
        <v>132385</v>
      </c>
      <c r="C3" s="15">
        <v>679380</v>
      </c>
      <c r="D3" s="13">
        <v>57404</v>
      </c>
      <c r="E3" s="12">
        <v>165965</v>
      </c>
      <c r="F3" s="1"/>
    </row>
    <row r="4" spans="1:6" ht="4.5" customHeight="1" thickBot="1" x14ac:dyDescent="0.3">
      <c r="A4" s="19"/>
      <c r="B4" s="20"/>
      <c r="C4" s="20"/>
      <c r="D4" s="20"/>
      <c r="E4" s="21"/>
      <c r="F4" s="1"/>
    </row>
    <row r="5" spans="1:6" x14ac:dyDescent="0.25">
      <c r="A5" s="16" t="s">
        <v>0</v>
      </c>
      <c r="B5" s="17">
        <v>80853</v>
      </c>
      <c r="C5" s="17">
        <v>166618</v>
      </c>
      <c r="D5" s="17">
        <v>27410</v>
      </c>
      <c r="E5" s="18">
        <v>45711</v>
      </c>
    </row>
    <row r="6" spans="1:6" x14ac:dyDescent="0.25">
      <c r="A6" s="3" t="s">
        <v>1</v>
      </c>
      <c r="B6" s="2">
        <v>43079</v>
      </c>
      <c r="C6" s="2">
        <v>74190</v>
      </c>
      <c r="D6" s="2">
        <v>11976</v>
      </c>
      <c r="E6" s="4">
        <v>16362</v>
      </c>
    </row>
    <row r="7" spans="1:6" x14ac:dyDescent="0.25">
      <c r="A7" s="3" t="s">
        <v>2</v>
      </c>
      <c r="B7" s="2">
        <v>85228</v>
      </c>
      <c r="C7" s="2">
        <v>200094</v>
      </c>
      <c r="D7" s="2">
        <v>20674</v>
      </c>
      <c r="E7" s="4">
        <v>46559</v>
      </c>
    </row>
    <row r="8" spans="1:6" ht="15.75" thickBot="1" x14ac:dyDescent="0.3">
      <c r="A8" s="5" t="s">
        <v>3</v>
      </c>
      <c r="B8" s="6">
        <v>81639</v>
      </c>
      <c r="C8" s="6">
        <v>207081</v>
      </c>
      <c r="D8" s="6">
        <v>22398</v>
      </c>
      <c r="E8" s="7">
        <v>46112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"/>
  <sheetViews>
    <sheetView zoomScale="120" zoomScaleNormal="120" workbookViewId="0">
      <selection activeCell="F10" sqref="F10"/>
    </sheetView>
  </sheetViews>
  <sheetFormatPr defaultRowHeight="15" x14ac:dyDescent="0.25"/>
  <cols>
    <col min="1" max="1" width="15.140625" customWidth="1"/>
    <col min="2" max="4" width="15.140625" style="22" customWidth="1"/>
    <col min="5" max="5" width="15.140625" style="23" customWidth="1"/>
    <col min="6" max="6" width="15.140625" style="22" customWidth="1"/>
    <col min="7" max="7" width="15.140625" style="23" customWidth="1"/>
    <col min="8" max="26" width="9.140625" style="22"/>
  </cols>
  <sheetData>
    <row r="1" spans="1:7" ht="18.75" x14ac:dyDescent="0.25">
      <c r="A1" s="34" t="s">
        <v>13</v>
      </c>
      <c r="B1" s="34"/>
      <c r="C1" s="34"/>
      <c r="D1" s="34"/>
      <c r="E1" s="34"/>
      <c r="F1" s="34"/>
      <c r="G1" s="34"/>
    </row>
    <row r="2" spans="1:7" ht="30" customHeight="1" x14ac:dyDescent="0.25">
      <c r="A2" s="29" t="s">
        <v>12</v>
      </c>
      <c r="B2" s="27" t="s">
        <v>6</v>
      </c>
      <c r="C2" s="27" t="s">
        <v>7</v>
      </c>
      <c r="D2" s="27" t="s">
        <v>9</v>
      </c>
      <c r="E2" s="28" t="s">
        <v>10</v>
      </c>
      <c r="F2" s="27" t="s">
        <v>8</v>
      </c>
      <c r="G2" s="28" t="s">
        <v>11</v>
      </c>
    </row>
    <row r="3" spans="1:7" x14ac:dyDescent="0.25">
      <c r="A3" s="30">
        <v>2018</v>
      </c>
      <c r="B3" s="24">
        <v>47472</v>
      </c>
      <c r="C3" s="26">
        <v>87848</v>
      </c>
      <c r="D3" s="26">
        <v>12471</v>
      </c>
      <c r="E3" s="25">
        <f t="shared" ref="E3:E5" si="0">+D3/B3</f>
        <v>0.26270222446916075</v>
      </c>
      <c r="F3" s="26">
        <v>18487</v>
      </c>
      <c r="G3" s="25">
        <f t="shared" ref="G3:G5" si="1">+F3/C3</f>
        <v>0.21044303797468356</v>
      </c>
    </row>
    <row r="4" spans="1:7" x14ac:dyDescent="0.25">
      <c r="A4" s="30">
        <v>2019</v>
      </c>
      <c r="B4" s="24">
        <v>57952</v>
      </c>
      <c r="C4" s="26">
        <v>110124</v>
      </c>
      <c r="D4" s="26">
        <v>14882</v>
      </c>
      <c r="E4" s="25">
        <f t="shared" si="0"/>
        <v>0.25679872998343456</v>
      </c>
      <c r="F4" s="26">
        <v>22054</v>
      </c>
      <c r="G4" s="25">
        <f t="shared" si="1"/>
        <v>0.20026515564273001</v>
      </c>
    </row>
    <row r="5" spans="1:7" x14ac:dyDescent="0.25">
      <c r="A5" s="30">
        <v>2020</v>
      </c>
      <c r="B5" s="24">
        <v>68264</v>
      </c>
      <c r="C5" s="26">
        <v>128877</v>
      </c>
      <c r="D5" s="26">
        <v>17251</v>
      </c>
      <c r="E5" s="25">
        <f t="shared" si="0"/>
        <v>0.25271006679948438</v>
      </c>
      <c r="F5" s="26">
        <v>25418</v>
      </c>
      <c r="G5" s="25">
        <f t="shared" si="1"/>
        <v>0.1972268131629383</v>
      </c>
    </row>
    <row r="6" spans="1:7" x14ac:dyDescent="0.25">
      <c r="A6" s="30">
        <v>2021</v>
      </c>
      <c r="B6" s="24">
        <v>71389</v>
      </c>
      <c r="C6" s="24">
        <v>121988</v>
      </c>
      <c r="D6" s="24">
        <v>13418</v>
      </c>
      <c r="E6" s="25">
        <f t="shared" ref="E6" si="2">+D6/B6</f>
        <v>0.18795612769474287</v>
      </c>
      <c r="F6" s="24">
        <v>18709</v>
      </c>
      <c r="G6" s="25">
        <f t="shared" ref="G6" si="3">+F6/C6</f>
        <v>0.15336754434862446</v>
      </c>
    </row>
    <row r="7" spans="1:7" x14ac:dyDescent="0.25">
      <c r="A7" s="30">
        <v>2022</v>
      </c>
      <c r="B7" s="24">
        <v>85843</v>
      </c>
      <c r="C7" s="24">
        <v>152115</v>
      </c>
      <c r="D7" s="24">
        <v>21037</v>
      </c>
      <c r="E7" s="25">
        <f t="shared" ref="E7:E9" si="4">+D7/B7</f>
        <v>0.24506366273312907</v>
      </c>
      <c r="F7" s="24">
        <v>29637</v>
      </c>
      <c r="G7" s="25">
        <f t="shared" ref="G7:G9" si="5">+F7/C7</f>
        <v>0.19483285672024456</v>
      </c>
    </row>
    <row r="8" spans="1:7" x14ac:dyDescent="0.25">
      <c r="A8" s="30">
        <v>2023</v>
      </c>
      <c r="B8" s="24">
        <v>104143</v>
      </c>
      <c r="C8" s="24">
        <v>182507</v>
      </c>
      <c r="D8" s="24">
        <v>29494</v>
      </c>
      <c r="E8" s="25">
        <f t="shared" si="4"/>
        <v>0.28320674457236683</v>
      </c>
      <c r="F8" s="24">
        <v>41373</v>
      </c>
      <c r="G8" s="25">
        <f t="shared" si="5"/>
        <v>0.22669267480151445</v>
      </c>
    </row>
    <row r="9" spans="1:7" x14ac:dyDescent="0.25">
      <c r="A9" s="30">
        <v>2024</v>
      </c>
      <c r="B9" s="24">
        <v>120071</v>
      </c>
      <c r="C9" s="24">
        <v>219185</v>
      </c>
      <c r="D9" s="24">
        <v>37699</v>
      </c>
      <c r="E9" s="25">
        <f t="shared" si="4"/>
        <v>0.31397256623164627</v>
      </c>
      <c r="F9" s="24">
        <v>55870</v>
      </c>
      <c r="G9" s="25">
        <f t="shared" si="5"/>
        <v>0.25489882975568584</v>
      </c>
    </row>
  </sheetData>
  <sortState xmlns:xlrd2="http://schemas.microsoft.com/office/spreadsheetml/2017/richdata2" ref="A3:E6">
    <sortCondition ref="A3:A6"/>
  </sortState>
  <mergeCells count="1">
    <mergeCell ref="A1:G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Sheet1</vt:lpstr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2020-08-28T13:15:58Z</cp:lastPrinted>
  <dcterms:created xsi:type="dcterms:W3CDTF">2015-05-16T13:15:52Z</dcterms:created>
  <dcterms:modified xsi:type="dcterms:W3CDTF">2024-10-21T07:11:02Z</dcterms:modified>
</cp:coreProperties>
</file>