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KZN\"/>
    </mc:Choice>
  </mc:AlternateContent>
  <xr:revisionPtr revIDLastSave="0" documentId="13_ncr:1_{1CA6D0DE-1DA1-4FE1-BE8D-0EFDC9FA66B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op 10 Data" sheetId="3" r:id="rId1"/>
    <sheet name="Chart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3" l="1"/>
  <c r="N13" i="3"/>
  <c r="D13" i="3"/>
  <c r="D5" i="3"/>
  <c r="D6" i="3"/>
  <c r="D7" i="3"/>
  <c r="D8" i="3"/>
  <c r="D9" i="3"/>
  <c r="D10" i="3"/>
  <c r="D11" i="3"/>
  <c r="D12" i="3"/>
  <c r="D4" i="3"/>
  <c r="F4" i="3"/>
  <c r="N6" i="3"/>
  <c r="N7" i="3"/>
  <c r="N8" i="3"/>
  <c r="N11" i="3"/>
  <c r="N5" i="3"/>
  <c r="L5" i="3"/>
  <c r="L6" i="3"/>
  <c r="L7" i="3"/>
  <c r="L8" i="3"/>
  <c r="L9" i="3"/>
  <c r="L10" i="3"/>
  <c r="L11" i="3"/>
  <c r="L12" i="3"/>
  <c r="L13" i="3"/>
  <c r="J5" i="3"/>
  <c r="J6" i="3"/>
  <c r="J7" i="3"/>
  <c r="J8" i="3"/>
  <c r="J9" i="3"/>
  <c r="J10" i="3"/>
  <c r="J11" i="3"/>
  <c r="J12" i="3"/>
  <c r="J13" i="3"/>
  <c r="H5" i="3"/>
  <c r="H6" i="3"/>
  <c r="H7" i="3"/>
  <c r="H8" i="3"/>
  <c r="H9" i="3"/>
  <c r="H10" i="3"/>
  <c r="H11" i="3"/>
  <c r="H12" i="3"/>
  <c r="H13" i="3"/>
  <c r="L4" i="3"/>
  <c r="J4" i="3"/>
  <c r="H4" i="3"/>
  <c r="F5" i="3"/>
  <c r="F6" i="3"/>
  <c r="F7" i="3"/>
  <c r="F8" i="3"/>
  <c r="F9" i="3"/>
  <c r="F10" i="3"/>
  <c r="F11" i="3"/>
  <c r="F12" i="3"/>
  <c r="F13" i="3"/>
</calcChain>
</file>

<file path=xl/sharedStrings.xml><?xml version="1.0" encoding="utf-8"?>
<sst xmlns="http://schemas.openxmlformats.org/spreadsheetml/2006/main" count="37" uniqueCount="19">
  <si>
    <t>Applicants</t>
  </si>
  <si>
    <t>Edgewood Campus</t>
  </si>
  <si>
    <t>B Ed (Senior Phase/Further Education &amp; Training) Grade 7 - 12</t>
  </si>
  <si>
    <t>Howard College</t>
  </si>
  <si>
    <t>B Nursing</t>
  </si>
  <si>
    <t>B Social Work</t>
  </si>
  <si>
    <t>B Laws</t>
  </si>
  <si>
    <t>Westville Campus</t>
  </si>
  <si>
    <t>B Pharmacy</t>
  </si>
  <si>
    <t>B Ed (Intermediate Phase) Grade 4 - 6</t>
  </si>
  <si>
    <t>B Soc Sc Extended Curriculum (4 yrs)</t>
  </si>
  <si>
    <t>Medical School</t>
  </si>
  <si>
    <t>B Medicine &amp; B Surgery</t>
  </si>
  <si>
    <t>B Dental Therapy</t>
  </si>
  <si>
    <t>B Ed (Foundation Phase) Grade R - 3</t>
  </si>
  <si>
    <t>Programme</t>
  </si>
  <si>
    <t>Campus</t>
  </si>
  <si>
    <t>UKZN Top 10 Programmes No. of Applicants Percentage Increase/Decrease (2018 - 2024 Entry)</t>
  </si>
  <si>
    <t xml:space="preserve"> % Increase/Decrease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</si>
</sst>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5" fontId="0" fillId="0" borderId="0" xfId="0" applyNumberFormat="1"/>
    <xf numFmtId="165" fontId="1" fillId="0" borderId="0" xfId="0" applyNumberFormat="1" applyFont="1"/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/>
    <xf numFmtId="164" fontId="4" fillId="0" borderId="2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UKZN Top 10 Programmes No. Of Applicants Percentage Increase/Descrease (2018 - 2024 Entry)</a:t>
            </a:r>
          </a:p>
        </c:rich>
      </c:tx>
      <c:layout>
        <c:manualLayout>
          <c:xMode val="edge"/>
          <c:yMode val="edge"/>
          <c:x val="0.16181276615818974"/>
          <c:y val="2.8218696627038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 10 Data'!$B$4</c:f>
              <c:strCache>
                <c:ptCount val="1"/>
                <c:pt idx="0">
                  <c:v>B Ed (Senior Phase/Further Education &amp; Training) Grade 7 - 12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Data'!$C$4:$P$4</c:f>
              <c:numCache>
                <c:formatCode>0.00%</c:formatCode>
                <c:ptCount val="14"/>
                <c:pt idx="0" formatCode="0;[Red]0">
                  <c:v>35501</c:v>
                </c:pt>
                <c:pt idx="1">
                  <c:v>0.11912868041107118</c:v>
                </c:pt>
                <c:pt idx="2" formatCode="General">
                  <c:v>31722</c:v>
                </c:pt>
                <c:pt idx="3">
                  <c:v>0.31675729525548962</c:v>
                </c:pt>
                <c:pt idx="4" formatCode="General">
                  <c:v>24091</c:v>
                </c:pt>
                <c:pt idx="5">
                  <c:v>9.5842430858806407E-2</c:v>
                </c:pt>
                <c:pt idx="6" formatCode="General">
                  <c:v>21984</c:v>
                </c:pt>
                <c:pt idx="7">
                  <c:v>4.7072802888350621E-3</c:v>
                </c:pt>
                <c:pt idx="8" formatCode="General">
                  <c:v>21881</c:v>
                </c:pt>
                <c:pt idx="9">
                  <c:v>0.44696468721068644</c:v>
                </c:pt>
                <c:pt idx="10" formatCode="General">
                  <c:v>15122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E4E-9D53-923B991359FA}"/>
            </c:ext>
          </c:extLst>
        </c:ser>
        <c:ser>
          <c:idx val="1"/>
          <c:order val="1"/>
          <c:tx>
            <c:strRef>
              <c:f>'Top 10 Data'!$B$5</c:f>
              <c:strCache>
                <c:ptCount val="1"/>
                <c:pt idx="0">
                  <c:v>B Nursing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Data'!$C$5:$P$5</c:f>
              <c:numCache>
                <c:formatCode>0.00%</c:formatCode>
                <c:ptCount val="14"/>
                <c:pt idx="0" formatCode="0;[Red]0">
                  <c:v>28776</c:v>
                </c:pt>
                <c:pt idx="1">
                  <c:v>-3.3064516129032259E-2</c:v>
                </c:pt>
                <c:pt idx="2" formatCode="General">
                  <c:v>29760</c:v>
                </c:pt>
                <c:pt idx="3">
                  <c:v>0.1958050387752642</c:v>
                </c:pt>
                <c:pt idx="4" formatCode="General">
                  <c:v>24887</c:v>
                </c:pt>
                <c:pt idx="5">
                  <c:v>0.24155649787977052</c:v>
                </c:pt>
                <c:pt idx="6" formatCode="General">
                  <c:v>20045</c:v>
                </c:pt>
                <c:pt idx="7">
                  <c:v>0.10173683631966582</c:v>
                </c:pt>
                <c:pt idx="8" formatCode="General">
                  <c:v>18194</c:v>
                </c:pt>
                <c:pt idx="9">
                  <c:v>-4.1058346070732096E-2</c:v>
                </c:pt>
                <c:pt idx="10" formatCode="General">
                  <c:v>18973</c:v>
                </c:pt>
                <c:pt idx="11">
                  <c:v>5.7782018659881251E-3</c:v>
                </c:pt>
                <c:pt idx="12" formatCode="General">
                  <c:v>18864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A-4E4E-9D53-923B991359FA}"/>
            </c:ext>
          </c:extLst>
        </c:ser>
        <c:ser>
          <c:idx val="2"/>
          <c:order val="2"/>
          <c:tx>
            <c:strRef>
              <c:f>'Top 10 Data'!$B$6</c:f>
              <c:strCache>
                <c:ptCount val="1"/>
                <c:pt idx="0">
                  <c:v>B Social Work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Data'!$C$6:$P$6</c:f>
              <c:numCache>
                <c:formatCode>0.00%</c:formatCode>
                <c:ptCount val="14"/>
                <c:pt idx="0" formatCode="0;[Red]0">
                  <c:v>20242</c:v>
                </c:pt>
                <c:pt idx="1">
                  <c:v>7.9106101058044106E-4</c:v>
                </c:pt>
                <c:pt idx="2" formatCode="General">
                  <c:v>20226</c:v>
                </c:pt>
                <c:pt idx="3">
                  <c:v>0.18544133161411325</c:v>
                </c:pt>
                <c:pt idx="4" formatCode="General">
                  <c:v>17062</c:v>
                </c:pt>
                <c:pt idx="5">
                  <c:v>-8.6078525898548391E-2</c:v>
                </c:pt>
                <c:pt idx="6" formatCode="General">
                  <c:v>18669</c:v>
                </c:pt>
                <c:pt idx="7">
                  <c:v>-9.2063028888240445E-2</c:v>
                </c:pt>
                <c:pt idx="8" formatCode="General">
                  <c:v>20562</c:v>
                </c:pt>
                <c:pt idx="9">
                  <c:v>2.0699925539836187E-2</c:v>
                </c:pt>
                <c:pt idx="10" formatCode="General">
                  <c:v>20145</c:v>
                </c:pt>
                <c:pt idx="11">
                  <c:v>2.7124866160199868E-2</c:v>
                </c:pt>
                <c:pt idx="12" formatCode="General">
                  <c:v>19613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A-4E4E-9D53-923B991359FA}"/>
            </c:ext>
          </c:extLst>
        </c:ser>
        <c:ser>
          <c:idx val="3"/>
          <c:order val="3"/>
          <c:tx>
            <c:strRef>
              <c:f>'Top 10 Data'!$B$7</c:f>
              <c:strCache>
                <c:ptCount val="1"/>
                <c:pt idx="0">
                  <c:v>B Pharmacy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Data'!$C$7:$P$7</c:f>
              <c:numCache>
                <c:formatCode>0.00%</c:formatCode>
                <c:ptCount val="14"/>
                <c:pt idx="0" formatCode="0;[Red]0">
                  <c:v>18421</c:v>
                </c:pt>
                <c:pt idx="1">
                  <c:v>0.16154864745570338</c:v>
                </c:pt>
                <c:pt idx="2" formatCode="General">
                  <c:v>15859</c:v>
                </c:pt>
                <c:pt idx="3">
                  <c:v>0.23090655076063335</c:v>
                </c:pt>
                <c:pt idx="4" formatCode="General">
                  <c:v>12884</c:v>
                </c:pt>
                <c:pt idx="5">
                  <c:v>0.18061028131586182</c:v>
                </c:pt>
                <c:pt idx="6" formatCode="General">
                  <c:v>10913</c:v>
                </c:pt>
                <c:pt idx="7">
                  <c:v>-0.13175272495823057</c:v>
                </c:pt>
                <c:pt idx="8" formatCode="General">
                  <c:v>12569</c:v>
                </c:pt>
                <c:pt idx="9">
                  <c:v>1.9548994159636599E-2</c:v>
                </c:pt>
                <c:pt idx="10" formatCode="General">
                  <c:v>12328</c:v>
                </c:pt>
                <c:pt idx="11">
                  <c:v>1.1403724669784232E-2</c:v>
                </c:pt>
                <c:pt idx="12" formatCode="General">
                  <c:v>12189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A-4E4E-9D53-923B991359FA}"/>
            </c:ext>
          </c:extLst>
        </c:ser>
        <c:ser>
          <c:idx val="4"/>
          <c:order val="4"/>
          <c:tx>
            <c:strRef>
              <c:f>'Top 10 Data'!$B$8</c:f>
              <c:strCache>
                <c:ptCount val="1"/>
                <c:pt idx="0">
                  <c:v>B Laws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Data'!$C$8:$P$8</c:f>
              <c:numCache>
                <c:formatCode>0.00%</c:formatCode>
                <c:ptCount val="14"/>
                <c:pt idx="0" formatCode="0;[Red]0">
                  <c:v>18102</c:v>
                </c:pt>
                <c:pt idx="1">
                  <c:v>7.0934153700526539E-2</c:v>
                </c:pt>
                <c:pt idx="2" formatCode="General">
                  <c:v>16903</c:v>
                </c:pt>
                <c:pt idx="3">
                  <c:v>0.21220596672403902</c:v>
                </c:pt>
                <c:pt idx="4" formatCode="General">
                  <c:v>13944</c:v>
                </c:pt>
                <c:pt idx="5">
                  <c:v>0.23595107250487501</c:v>
                </c:pt>
                <c:pt idx="6" formatCode="General">
                  <c:v>11282</c:v>
                </c:pt>
                <c:pt idx="7">
                  <c:v>7.1415818603820748E-3</c:v>
                </c:pt>
                <c:pt idx="8" formatCode="General">
                  <c:v>11202</c:v>
                </c:pt>
                <c:pt idx="9">
                  <c:v>0.10582428430404739</c:v>
                </c:pt>
                <c:pt idx="10" formatCode="General">
                  <c:v>10130</c:v>
                </c:pt>
                <c:pt idx="11">
                  <c:v>9.7032705219839727E-2</c:v>
                </c:pt>
                <c:pt idx="12" formatCode="General">
                  <c:v>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0A-4E4E-9D53-923B991359FA}"/>
            </c:ext>
          </c:extLst>
        </c:ser>
        <c:ser>
          <c:idx val="5"/>
          <c:order val="5"/>
          <c:tx>
            <c:strRef>
              <c:f>'Top 10 Data'!$B$9</c:f>
              <c:strCache>
                <c:ptCount val="1"/>
                <c:pt idx="0">
                  <c:v>B Medicine &amp; B Surgery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Data'!$C$9:$P$9</c:f>
              <c:numCache>
                <c:formatCode>0.00%</c:formatCode>
                <c:ptCount val="14"/>
                <c:pt idx="0" formatCode="0;[Red]0">
                  <c:v>12770</c:v>
                </c:pt>
                <c:pt idx="1">
                  <c:v>0.16791659045180171</c:v>
                </c:pt>
                <c:pt idx="2" formatCode="General">
                  <c:v>10934</c:v>
                </c:pt>
                <c:pt idx="3">
                  <c:v>0.29335225928554531</c:v>
                </c:pt>
                <c:pt idx="4" formatCode="General">
                  <c:v>8454</c:v>
                </c:pt>
                <c:pt idx="5">
                  <c:v>5.9398496240601506E-2</c:v>
                </c:pt>
                <c:pt idx="6" formatCode="General">
                  <c:v>7980</c:v>
                </c:pt>
                <c:pt idx="7">
                  <c:v>2.5970686551812807E-2</c:v>
                </c:pt>
                <c:pt idx="8" formatCode="General">
                  <c:v>7778</c:v>
                </c:pt>
                <c:pt idx="9">
                  <c:v>-4.2236177810614457E-2</c:v>
                </c:pt>
                <c:pt idx="10" formatCode="General">
                  <c:v>8121</c:v>
                </c:pt>
                <c:pt idx="11">
                  <c:v>-4.176991150442478E-2</c:v>
                </c:pt>
                <c:pt idx="12" formatCode="General">
                  <c:v>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A-4E4E-9D53-923B991359FA}"/>
            </c:ext>
          </c:extLst>
        </c:ser>
        <c:ser>
          <c:idx val="6"/>
          <c:order val="6"/>
          <c:tx>
            <c:strRef>
              <c:f>'Top 10 Data'!$B$10</c:f>
              <c:strCache>
                <c:ptCount val="1"/>
                <c:pt idx="0">
                  <c:v>B Ed (Intermediate Phase) Grade 4 - 6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Data'!$C$10:$P$10</c:f>
              <c:numCache>
                <c:formatCode>0.00%</c:formatCode>
                <c:ptCount val="14"/>
                <c:pt idx="0" formatCode="0;[Red]0">
                  <c:v>12349</c:v>
                </c:pt>
                <c:pt idx="1">
                  <c:v>2.1253721468739661E-2</c:v>
                </c:pt>
                <c:pt idx="2" formatCode="General">
                  <c:v>12092</c:v>
                </c:pt>
                <c:pt idx="3">
                  <c:v>0.33761061946902654</c:v>
                </c:pt>
                <c:pt idx="4" formatCode="General">
                  <c:v>9040</c:v>
                </c:pt>
                <c:pt idx="5">
                  <c:v>5.7681057681057683E-2</c:v>
                </c:pt>
                <c:pt idx="6" formatCode="General">
                  <c:v>8547</c:v>
                </c:pt>
                <c:pt idx="7">
                  <c:v>-1.5662789358516643E-2</c:v>
                </c:pt>
                <c:pt idx="8" formatCode="General">
                  <c:v>8683</c:v>
                </c:pt>
                <c:pt idx="9">
                  <c:v>0.16911269691665545</c:v>
                </c:pt>
                <c:pt idx="10" formatCode="General">
                  <c:v>7427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A-4E4E-9D53-923B991359FA}"/>
            </c:ext>
          </c:extLst>
        </c:ser>
        <c:ser>
          <c:idx val="7"/>
          <c:order val="7"/>
          <c:tx>
            <c:strRef>
              <c:f>'Top 10 Data'!$B$11</c:f>
              <c:strCache>
                <c:ptCount val="1"/>
                <c:pt idx="0">
                  <c:v>B Dental Therapy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Data'!$C$11:$P$11</c:f>
              <c:numCache>
                <c:formatCode>0.00%</c:formatCode>
                <c:ptCount val="14"/>
                <c:pt idx="0" formatCode="0;[Red]0">
                  <c:v>12220</c:v>
                </c:pt>
                <c:pt idx="1">
                  <c:v>0.14333832335329341</c:v>
                </c:pt>
                <c:pt idx="2" formatCode="General">
                  <c:v>10688</c:v>
                </c:pt>
                <c:pt idx="3">
                  <c:v>0.18308611910560108</c:v>
                </c:pt>
                <c:pt idx="4" formatCode="General">
                  <c:v>9034</c:v>
                </c:pt>
                <c:pt idx="5">
                  <c:v>0.16342562781712813</c:v>
                </c:pt>
                <c:pt idx="6" formatCode="General">
                  <c:v>7765</c:v>
                </c:pt>
                <c:pt idx="7">
                  <c:v>-0.20991045991045992</c:v>
                </c:pt>
                <c:pt idx="8" formatCode="General">
                  <c:v>9828</c:v>
                </c:pt>
                <c:pt idx="9">
                  <c:v>-4.9424509140148953E-2</c:v>
                </c:pt>
                <c:pt idx="10" formatCode="General">
                  <c:v>10339</c:v>
                </c:pt>
                <c:pt idx="11">
                  <c:v>-6.3920325939339065E-2</c:v>
                </c:pt>
                <c:pt idx="12" formatCode="General">
                  <c:v>11045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0A-4E4E-9D53-923B991359FA}"/>
            </c:ext>
          </c:extLst>
        </c:ser>
        <c:ser>
          <c:idx val="8"/>
          <c:order val="8"/>
          <c:tx>
            <c:strRef>
              <c:f>'Top 10 Data'!$B$12</c:f>
              <c:strCache>
                <c:ptCount val="1"/>
                <c:pt idx="0">
                  <c:v>B Ed (Foundation Phase) Grade R - 3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Data'!$C$12:$P$12</c:f>
              <c:numCache>
                <c:formatCode>0.00%</c:formatCode>
                <c:ptCount val="14"/>
                <c:pt idx="0" formatCode="0;[Red]0">
                  <c:v>10935</c:v>
                </c:pt>
                <c:pt idx="1">
                  <c:v>0.18024824608742579</c:v>
                </c:pt>
                <c:pt idx="2" formatCode="General">
                  <c:v>9265</c:v>
                </c:pt>
                <c:pt idx="3">
                  <c:v>0.29021027712017827</c:v>
                </c:pt>
                <c:pt idx="4" formatCode="General">
                  <c:v>7181</c:v>
                </c:pt>
                <c:pt idx="5">
                  <c:v>-1.9123070618767928E-2</c:v>
                </c:pt>
                <c:pt idx="6" formatCode="General">
                  <c:v>7321</c:v>
                </c:pt>
                <c:pt idx="7">
                  <c:v>5.3381294964028776E-2</c:v>
                </c:pt>
                <c:pt idx="8" formatCode="General">
                  <c:v>6950</c:v>
                </c:pt>
                <c:pt idx="9">
                  <c:v>-4.5329670329670328E-2</c:v>
                </c:pt>
                <c:pt idx="10" formatCode="General">
                  <c:v>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0A-4E4E-9D53-923B991359FA}"/>
            </c:ext>
          </c:extLst>
        </c:ser>
        <c:ser>
          <c:idx val="9"/>
          <c:order val="9"/>
          <c:tx>
            <c:strRef>
              <c:f>'Top 10 Data'!$B$13</c:f>
              <c:strCache>
                <c:ptCount val="1"/>
                <c:pt idx="0">
                  <c:v>B Soc Sc Extended Curriculum (4 yrs)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'Top 10 Data'!$C$2:$P$3</c:f>
              <c:multiLvlStrCache>
                <c:ptCount val="14"/>
                <c:lvl>
                  <c:pt idx="0">
                    <c:v>Applicants</c:v>
                  </c:pt>
                  <c:pt idx="1">
                    <c:v> % Increase/Decrease</c:v>
                  </c:pt>
                  <c:pt idx="2">
                    <c:v>Applicants</c:v>
                  </c:pt>
                  <c:pt idx="3">
                    <c:v> % Increase/Decrease</c:v>
                  </c:pt>
                  <c:pt idx="4">
                    <c:v>Applicants</c:v>
                  </c:pt>
                  <c:pt idx="5">
                    <c:v> % Increase/Decrease</c:v>
                  </c:pt>
                  <c:pt idx="6">
                    <c:v>Applicants</c:v>
                  </c:pt>
                  <c:pt idx="7">
                    <c:v> % Increase/Decrease</c:v>
                  </c:pt>
                  <c:pt idx="8">
                    <c:v>Applicants</c:v>
                  </c:pt>
                  <c:pt idx="9">
                    <c:v> % Increase/Decrease</c:v>
                  </c:pt>
                  <c:pt idx="10">
                    <c:v>Applicants</c:v>
                  </c:pt>
                  <c:pt idx="11">
                    <c:v> % Increase/Decrease</c:v>
                  </c:pt>
                  <c:pt idx="12">
                    <c:v>Applicants</c:v>
                  </c:pt>
                  <c:pt idx="13">
                    <c:v> % Increase/Decrease</c:v>
                  </c:pt>
                </c:lvl>
                <c:lvl>
                  <c:pt idx="0">
                    <c:v>2024</c:v>
                  </c:pt>
                  <c:pt idx="2">
                    <c:v>2023</c:v>
                  </c:pt>
                  <c:pt idx="4">
                    <c:v>2022</c:v>
                  </c:pt>
                  <c:pt idx="6">
                    <c:v>2021</c:v>
                  </c:pt>
                  <c:pt idx="8">
                    <c:v>2020</c:v>
                  </c:pt>
                  <c:pt idx="10">
                    <c:v>2019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'Top 10 Data'!$C$13:$P$13</c:f>
              <c:numCache>
                <c:formatCode>0.00%</c:formatCode>
                <c:ptCount val="14"/>
                <c:pt idx="0" formatCode="0;[Red]0">
                  <c:v>9414</c:v>
                </c:pt>
                <c:pt idx="1">
                  <c:v>-6.9118955799466031E-2</c:v>
                </c:pt>
                <c:pt idx="2" formatCode="General">
                  <c:v>10113</c:v>
                </c:pt>
                <c:pt idx="3">
                  <c:v>0.15339872262773724</c:v>
                </c:pt>
                <c:pt idx="4" formatCode="General">
                  <c:v>8768</c:v>
                </c:pt>
                <c:pt idx="5">
                  <c:v>4.5801526717557252E-2</c:v>
                </c:pt>
                <c:pt idx="6" formatCode="General">
                  <c:v>8384</c:v>
                </c:pt>
                <c:pt idx="7">
                  <c:v>1.933130699088146E-2</c:v>
                </c:pt>
                <c:pt idx="8" formatCode="General">
                  <c:v>8225</c:v>
                </c:pt>
                <c:pt idx="9">
                  <c:v>0.43018605459920012</c:v>
                </c:pt>
                <c:pt idx="10" formatCode="General">
                  <c:v>5751</c:v>
                </c:pt>
                <c:pt idx="11">
                  <c:v>0.63752847380410027</c:v>
                </c:pt>
                <c:pt idx="12" formatCode="General">
                  <c:v>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0A-4E4E-9D53-923B99135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447680"/>
        <c:axId val="820440792"/>
      </c:barChart>
      <c:catAx>
        <c:axId val="82044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40792"/>
        <c:crosses val="autoZero"/>
        <c:auto val="1"/>
        <c:lblAlgn val="ctr"/>
        <c:lblOffset val="100"/>
        <c:noMultiLvlLbl val="0"/>
      </c:catAx>
      <c:valAx>
        <c:axId val="820440792"/>
        <c:scaling>
          <c:orientation val="minMax"/>
          <c:min val="0"/>
        </c:scaling>
        <c:delete val="0"/>
        <c:axPos val="b"/>
        <c:numFmt formatCode="0;[Red]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4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48905757284147"/>
          <c:y val="0.32549686384861548"/>
          <c:w val="0.21943851819344262"/>
          <c:h val="0.3024992433044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59530</xdr:colOff>
      <xdr:row>1</xdr:row>
      <xdr:rowOff>54768</xdr:rowOff>
    </xdr:from>
    <xdr:to>
      <xdr:col>32</xdr:col>
      <xdr:colOff>142874</xdr:colOff>
      <xdr:row>43</xdr:row>
      <xdr:rowOff>154780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30E318-E488-4B8F-B536-68BA9BBDA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D2D2-96B3-4159-BCC7-9A1752916340}">
  <dimension ref="A1:P13"/>
  <sheetViews>
    <sheetView zoomScale="110" zoomScaleNormal="110" workbookViewId="0">
      <selection activeCell="C17" sqref="C17"/>
    </sheetView>
  </sheetViews>
  <sheetFormatPr defaultRowHeight="15" x14ac:dyDescent="0.25"/>
  <cols>
    <col min="1" max="1" width="18" style="3" bestFit="1" customWidth="1"/>
    <col min="2" max="2" width="50.85546875" style="3" bestFit="1" customWidth="1"/>
    <col min="3" max="3" width="10.28515625" style="3" customWidth="1"/>
    <col min="4" max="4" width="9" style="3" customWidth="1"/>
    <col min="5" max="5" width="10.85546875" style="3" customWidth="1"/>
    <col min="6" max="6" width="8.5703125" style="3" customWidth="1"/>
    <col min="7" max="7" width="11.28515625" style="3" customWidth="1"/>
    <col min="8" max="8" width="8.85546875" style="3" customWidth="1"/>
    <col min="9" max="9" width="10.7109375" style="3" customWidth="1"/>
    <col min="10" max="10" width="9.140625" style="3" customWidth="1"/>
    <col min="11" max="11" width="11.28515625" style="3" customWidth="1"/>
    <col min="12" max="12" width="8.42578125" style="3" customWidth="1"/>
    <col min="13" max="13" width="9.85546875" style="3" customWidth="1"/>
    <col min="14" max="14" width="8.85546875" style="3" customWidth="1"/>
    <col min="15" max="15" width="9.140625" style="3" customWidth="1"/>
    <col min="16" max="16" width="8.85546875" style="3" customWidth="1"/>
    <col min="17" max="16384" width="9.140625" style="3"/>
  </cols>
  <sheetData>
    <row r="1" spans="1:16" ht="21" customHeight="1" x14ac:dyDescent="0.25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x14ac:dyDescent="0.25">
      <c r="A2" s="15" t="s">
        <v>16</v>
      </c>
      <c r="B2" s="13" t="s">
        <v>15</v>
      </c>
      <c r="C2" s="13">
        <v>2024</v>
      </c>
      <c r="D2" s="13"/>
      <c r="E2" s="13">
        <v>2023</v>
      </c>
      <c r="F2" s="13"/>
      <c r="G2" s="14">
        <v>2022</v>
      </c>
      <c r="H2" s="14"/>
      <c r="I2" s="14">
        <v>2021</v>
      </c>
      <c r="J2" s="14"/>
      <c r="K2" s="14">
        <v>2020</v>
      </c>
      <c r="L2" s="14"/>
      <c r="M2" s="14">
        <v>2019</v>
      </c>
      <c r="N2" s="14"/>
      <c r="O2" s="14">
        <v>2018</v>
      </c>
      <c r="P2" s="14"/>
    </row>
    <row r="3" spans="1:16" s="4" customFormat="1" ht="45.75" customHeight="1" x14ac:dyDescent="0.25">
      <c r="A3" s="16"/>
      <c r="B3" s="13"/>
      <c r="C3" s="1" t="s">
        <v>0</v>
      </c>
      <c r="D3" s="2" t="s">
        <v>18</v>
      </c>
      <c r="E3" s="1" t="s">
        <v>0</v>
      </c>
      <c r="F3" s="2" t="s">
        <v>18</v>
      </c>
      <c r="G3" s="1" t="s">
        <v>0</v>
      </c>
      <c r="H3" s="2" t="s">
        <v>18</v>
      </c>
      <c r="I3" s="1" t="s">
        <v>0</v>
      </c>
      <c r="J3" s="2" t="s">
        <v>18</v>
      </c>
      <c r="K3" s="1" t="s">
        <v>0</v>
      </c>
      <c r="L3" s="2" t="s">
        <v>18</v>
      </c>
      <c r="M3" s="1" t="s">
        <v>0</v>
      </c>
      <c r="N3" s="2" t="s">
        <v>18</v>
      </c>
      <c r="O3" s="1" t="s">
        <v>0</v>
      </c>
      <c r="P3" s="2" t="s">
        <v>18</v>
      </c>
    </row>
    <row r="4" spans="1:16" x14ac:dyDescent="0.25">
      <c r="A4" s="5" t="s">
        <v>1</v>
      </c>
      <c r="B4" s="5" t="s">
        <v>2</v>
      </c>
      <c r="C4" s="6">
        <v>35501</v>
      </c>
      <c r="D4" s="7">
        <f>+(C4-E4)/E4</f>
        <v>0.11912868041107118</v>
      </c>
      <c r="E4" s="8">
        <v>31722</v>
      </c>
      <c r="F4" s="7">
        <f>+(E4-G4)/G4</f>
        <v>0.31675729525548962</v>
      </c>
      <c r="G4" s="8">
        <v>24091</v>
      </c>
      <c r="H4" s="7">
        <f>+(G4-I4)/I4</f>
        <v>9.5842430858806407E-2</v>
      </c>
      <c r="I4" s="8">
        <v>21984</v>
      </c>
      <c r="J4" s="7">
        <f>+(I4-K4)/K4</f>
        <v>4.7072802888350621E-3</v>
      </c>
      <c r="K4" s="8">
        <v>21881</v>
      </c>
      <c r="L4" s="7">
        <f>+(K4-M4)/M4</f>
        <v>0.44696468721068644</v>
      </c>
      <c r="M4" s="8">
        <v>15122</v>
      </c>
      <c r="N4" s="6"/>
      <c r="O4" s="8"/>
      <c r="P4" s="6"/>
    </row>
    <row r="5" spans="1:16" x14ac:dyDescent="0.25">
      <c r="A5" s="5" t="s">
        <v>3</v>
      </c>
      <c r="B5" s="5" t="s">
        <v>4</v>
      </c>
      <c r="C5" s="6">
        <v>28776</v>
      </c>
      <c r="D5" s="7">
        <f t="shared" ref="D5:D12" si="0">+(C5-E5)/E5</f>
        <v>-3.3064516129032259E-2</v>
      </c>
      <c r="E5" s="8">
        <v>29760</v>
      </c>
      <c r="F5" s="7">
        <f t="shared" ref="F5:F13" si="1">+(E5-G5)/G5</f>
        <v>0.1958050387752642</v>
      </c>
      <c r="G5" s="8">
        <v>24887</v>
      </c>
      <c r="H5" s="7">
        <f t="shared" ref="H5:H13" si="2">+(G5-I5)/I5</f>
        <v>0.24155649787977052</v>
      </c>
      <c r="I5" s="8">
        <v>20045</v>
      </c>
      <c r="J5" s="7">
        <f t="shared" ref="J5:J13" si="3">+(I5-K5)/K5</f>
        <v>0.10173683631966582</v>
      </c>
      <c r="K5" s="8">
        <v>18194</v>
      </c>
      <c r="L5" s="7">
        <f t="shared" ref="L5:L13" si="4">+(K5-M5)/M5</f>
        <v>-4.1058346070732096E-2</v>
      </c>
      <c r="M5" s="8">
        <v>18973</v>
      </c>
      <c r="N5" s="7">
        <f>+(M5-O5)/O5</f>
        <v>5.7782018659881251E-3</v>
      </c>
      <c r="O5" s="8">
        <v>18864</v>
      </c>
      <c r="P5" s="6"/>
    </row>
    <row r="6" spans="1:16" x14ac:dyDescent="0.25">
      <c r="A6" s="5" t="s">
        <v>3</v>
      </c>
      <c r="B6" s="5" t="s">
        <v>5</v>
      </c>
      <c r="C6" s="6">
        <v>20242</v>
      </c>
      <c r="D6" s="7">
        <f t="shared" si="0"/>
        <v>7.9106101058044106E-4</v>
      </c>
      <c r="E6" s="8">
        <v>20226</v>
      </c>
      <c r="F6" s="7">
        <f t="shared" si="1"/>
        <v>0.18544133161411325</v>
      </c>
      <c r="G6" s="8">
        <v>17062</v>
      </c>
      <c r="H6" s="7">
        <f t="shared" si="2"/>
        <v>-8.6078525898548391E-2</v>
      </c>
      <c r="I6" s="8">
        <v>18669</v>
      </c>
      <c r="J6" s="7">
        <f t="shared" si="3"/>
        <v>-9.2063028888240445E-2</v>
      </c>
      <c r="K6" s="8">
        <v>20562</v>
      </c>
      <c r="L6" s="7">
        <f t="shared" si="4"/>
        <v>2.0699925539836187E-2</v>
      </c>
      <c r="M6" s="8">
        <v>20145</v>
      </c>
      <c r="N6" s="7">
        <f t="shared" ref="N6:N13" si="5">+(M6-O6)/O6</f>
        <v>2.7124866160199868E-2</v>
      </c>
      <c r="O6" s="8">
        <v>19613</v>
      </c>
      <c r="P6" s="6"/>
    </row>
    <row r="7" spans="1:16" x14ac:dyDescent="0.25">
      <c r="A7" s="5" t="s">
        <v>7</v>
      </c>
      <c r="B7" s="5" t="s">
        <v>8</v>
      </c>
      <c r="C7" s="6">
        <v>18421</v>
      </c>
      <c r="D7" s="7">
        <f t="shared" si="0"/>
        <v>0.16154864745570338</v>
      </c>
      <c r="E7" s="8">
        <v>15859</v>
      </c>
      <c r="F7" s="7">
        <f t="shared" si="1"/>
        <v>0.23090655076063335</v>
      </c>
      <c r="G7" s="8">
        <v>12884</v>
      </c>
      <c r="H7" s="7">
        <f t="shared" si="2"/>
        <v>0.18061028131586182</v>
      </c>
      <c r="I7" s="8">
        <v>10913</v>
      </c>
      <c r="J7" s="7">
        <f t="shared" si="3"/>
        <v>-0.13175272495823057</v>
      </c>
      <c r="K7" s="8">
        <v>12569</v>
      </c>
      <c r="L7" s="7">
        <f t="shared" si="4"/>
        <v>1.9548994159636599E-2</v>
      </c>
      <c r="M7" s="8">
        <v>12328</v>
      </c>
      <c r="N7" s="7">
        <f t="shared" si="5"/>
        <v>1.1403724669784232E-2</v>
      </c>
      <c r="O7" s="8">
        <v>12189</v>
      </c>
      <c r="P7" s="6"/>
    </row>
    <row r="8" spans="1:16" x14ac:dyDescent="0.25">
      <c r="A8" s="5" t="s">
        <v>3</v>
      </c>
      <c r="B8" s="5" t="s">
        <v>6</v>
      </c>
      <c r="C8" s="6">
        <v>18102</v>
      </c>
      <c r="D8" s="7">
        <f t="shared" si="0"/>
        <v>7.0934153700526539E-2</v>
      </c>
      <c r="E8" s="8">
        <v>16903</v>
      </c>
      <c r="F8" s="7">
        <f t="shared" si="1"/>
        <v>0.21220596672403902</v>
      </c>
      <c r="G8" s="8">
        <v>13944</v>
      </c>
      <c r="H8" s="7">
        <f t="shared" si="2"/>
        <v>0.23595107250487501</v>
      </c>
      <c r="I8" s="8">
        <v>11282</v>
      </c>
      <c r="J8" s="7">
        <f t="shared" si="3"/>
        <v>7.1415818603820748E-3</v>
      </c>
      <c r="K8" s="8">
        <v>11202</v>
      </c>
      <c r="L8" s="7">
        <f t="shared" si="4"/>
        <v>0.10582428430404739</v>
      </c>
      <c r="M8" s="8">
        <v>10130</v>
      </c>
      <c r="N8" s="7">
        <f t="shared" si="5"/>
        <v>9.7032705219839727E-2</v>
      </c>
      <c r="O8" s="8">
        <v>9234</v>
      </c>
      <c r="P8" s="6"/>
    </row>
    <row r="9" spans="1:16" x14ac:dyDescent="0.25">
      <c r="A9" s="5" t="s">
        <v>11</v>
      </c>
      <c r="B9" s="5" t="s">
        <v>12</v>
      </c>
      <c r="C9" s="6">
        <v>12770</v>
      </c>
      <c r="D9" s="7">
        <f t="shared" si="0"/>
        <v>0.16791659045180171</v>
      </c>
      <c r="E9" s="8">
        <v>10934</v>
      </c>
      <c r="F9" s="7">
        <f t="shared" si="1"/>
        <v>0.29335225928554531</v>
      </c>
      <c r="G9" s="8">
        <v>8454</v>
      </c>
      <c r="H9" s="7">
        <f t="shared" si="2"/>
        <v>5.9398496240601506E-2</v>
      </c>
      <c r="I9" s="8">
        <v>7980</v>
      </c>
      <c r="J9" s="7">
        <f t="shared" si="3"/>
        <v>2.5970686551812807E-2</v>
      </c>
      <c r="K9" s="8">
        <v>7778</v>
      </c>
      <c r="L9" s="7">
        <f t="shared" si="4"/>
        <v>-4.2236177810614457E-2</v>
      </c>
      <c r="M9" s="8">
        <v>8121</v>
      </c>
      <c r="N9" s="7">
        <f t="shared" si="5"/>
        <v>-4.176991150442478E-2</v>
      </c>
      <c r="O9" s="8">
        <v>8475</v>
      </c>
      <c r="P9" s="6"/>
    </row>
    <row r="10" spans="1:16" x14ac:dyDescent="0.25">
      <c r="A10" s="5" t="s">
        <v>1</v>
      </c>
      <c r="B10" s="5" t="s">
        <v>9</v>
      </c>
      <c r="C10" s="6">
        <v>12349</v>
      </c>
      <c r="D10" s="7">
        <f t="shared" si="0"/>
        <v>2.1253721468739661E-2</v>
      </c>
      <c r="E10" s="8">
        <v>12092</v>
      </c>
      <c r="F10" s="7">
        <f t="shared" si="1"/>
        <v>0.33761061946902654</v>
      </c>
      <c r="G10" s="8">
        <v>9040</v>
      </c>
      <c r="H10" s="7">
        <f t="shared" si="2"/>
        <v>5.7681057681057683E-2</v>
      </c>
      <c r="I10" s="8">
        <v>8547</v>
      </c>
      <c r="J10" s="7">
        <f t="shared" si="3"/>
        <v>-1.5662789358516643E-2</v>
      </c>
      <c r="K10" s="8">
        <v>8683</v>
      </c>
      <c r="L10" s="7">
        <f t="shared" si="4"/>
        <v>0.16911269691665545</v>
      </c>
      <c r="M10" s="8">
        <v>7427</v>
      </c>
      <c r="N10" s="7"/>
      <c r="O10" s="8"/>
      <c r="P10" s="6"/>
    </row>
    <row r="11" spans="1:16" x14ac:dyDescent="0.25">
      <c r="A11" s="5" t="s">
        <v>7</v>
      </c>
      <c r="B11" s="5" t="s">
        <v>13</v>
      </c>
      <c r="C11" s="6">
        <v>12220</v>
      </c>
      <c r="D11" s="7">
        <f t="shared" si="0"/>
        <v>0.14333832335329341</v>
      </c>
      <c r="E11" s="8">
        <v>10688</v>
      </c>
      <c r="F11" s="7">
        <f t="shared" si="1"/>
        <v>0.18308611910560108</v>
      </c>
      <c r="G11" s="8">
        <v>9034</v>
      </c>
      <c r="H11" s="7">
        <f t="shared" si="2"/>
        <v>0.16342562781712813</v>
      </c>
      <c r="I11" s="8">
        <v>7765</v>
      </c>
      <c r="J11" s="7">
        <f t="shared" si="3"/>
        <v>-0.20991045991045992</v>
      </c>
      <c r="K11" s="8">
        <v>9828</v>
      </c>
      <c r="L11" s="7">
        <f t="shared" si="4"/>
        <v>-4.9424509140148953E-2</v>
      </c>
      <c r="M11" s="8">
        <v>10339</v>
      </c>
      <c r="N11" s="7">
        <f t="shared" si="5"/>
        <v>-6.3920325939339065E-2</v>
      </c>
      <c r="O11" s="8">
        <v>11045</v>
      </c>
      <c r="P11" s="6"/>
    </row>
    <row r="12" spans="1:16" x14ac:dyDescent="0.25">
      <c r="A12" s="5" t="s">
        <v>1</v>
      </c>
      <c r="B12" s="5" t="s">
        <v>14</v>
      </c>
      <c r="C12" s="6">
        <v>10935</v>
      </c>
      <c r="D12" s="7">
        <f t="shared" si="0"/>
        <v>0.18024824608742579</v>
      </c>
      <c r="E12" s="8">
        <v>9265</v>
      </c>
      <c r="F12" s="7">
        <f t="shared" si="1"/>
        <v>0.29021027712017827</v>
      </c>
      <c r="G12" s="8">
        <v>7181</v>
      </c>
      <c r="H12" s="7">
        <f t="shared" si="2"/>
        <v>-1.9123070618767928E-2</v>
      </c>
      <c r="I12" s="8">
        <v>7321</v>
      </c>
      <c r="J12" s="7">
        <f t="shared" si="3"/>
        <v>5.3381294964028776E-2</v>
      </c>
      <c r="K12" s="8">
        <v>6950</v>
      </c>
      <c r="L12" s="7">
        <f t="shared" si="4"/>
        <v>-4.5329670329670328E-2</v>
      </c>
      <c r="M12" s="8">
        <v>7280</v>
      </c>
      <c r="N12" s="7"/>
      <c r="O12" s="8"/>
      <c r="P12" s="6"/>
    </row>
    <row r="13" spans="1:16" x14ac:dyDescent="0.25">
      <c r="A13" s="5" t="s">
        <v>3</v>
      </c>
      <c r="B13" s="5" t="s">
        <v>10</v>
      </c>
      <c r="C13" s="6">
        <v>9414</v>
      </c>
      <c r="D13" s="7">
        <f>+(C13-E13)/E13</f>
        <v>-6.9118955799466031E-2</v>
      </c>
      <c r="E13" s="8">
        <v>10113</v>
      </c>
      <c r="F13" s="7">
        <f t="shared" si="1"/>
        <v>0.15339872262773724</v>
      </c>
      <c r="G13" s="8">
        <v>8768</v>
      </c>
      <c r="H13" s="7">
        <f t="shared" si="2"/>
        <v>4.5801526717557252E-2</v>
      </c>
      <c r="I13" s="8">
        <v>8384</v>
      </c>
      <c r="J13" s="7">
        <f t="shared" si="3"/>
        <v>1.933130699088146E-2</v>
      </c>
      <c r="K13" s="8">
        <v>8225</v>
      </c>
      <c r="L13" s="7">
        <f t="shared" si="4"/>
        <v>0.43018605459920012</v>
      </c>
      <c r="M13" s="8">
        <v>5751</v>
      </c>
      <c r="N13" s="7">
        <f t="shared" si="5"/>
        <v>0.63752847380410027</v>
      </c>
      <c r="O13" s="8">
        <v>3512</v>
      </c>
      <c r="P13" s="6"/>
    </row>
  </sheetData>
  <mergeCells count="10">
    <mergeCell ref="A1:P1"/>
    <mergeCell ref="E2:F2"/>
    <mergeCell ref="G2:H2"/>
    <mergeCell ref="I2:J2"/>
    <mergeCell ref="K2:L2"/>
    <mergeCell ref="M2:N2"/>
    <mergeCell ref="O2:P2"/>
    <mergeCell ref="C2:D2"/>
    <mergeCell ref="B2:B3"/>
    <mergeCell ref="A2:A3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DC65-6372-4310-91C9-A70AB05E31E9}">
  <dimension ref="A1"/>
  <sheetViews>
    <sheetView tabSelected="1" zoomScale="80" zoomScaleNormal="80" workbookViewId="0">
      <selection activeCell="AD19" sqref="AD19"/>
    </sheetView>
  </sheetViews>
  <sheetFormatPr defaultRowHeight="15" x14ac:dyDescent="0.25"/>
  <cols>
    <col min="1" max="16384" width="9.140625" style="9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10 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2023-08-30T11:34:30Z</cp:lastPrinted>
  <dcterms:created xsi:type="dcterms:W3CDTF">2021-08-12T05:31:53Z</dcterms:created>
  <dcterms:modified xsi:type="dcterms:W3CDTF">2024-10-01T13:54:03Z</dcterms:modified>
</cp:coreProperties>
</file>