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bnfs02\data\NetworkShares\CAO-IT\2024 AGM\3. Institutional Data\DUT\"/>
    </mc:Choice>
  </mc:AlternateContent>
  <xr:revisionPtr revIDLastSave="0" documentId="13_ncr:1_{A4A6A6AF-0DC3-451C-8A57-A36E4C35E0A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hart1" sheetId="6" r:id="rId1"/>
    <sheet name="Data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5" i="1" l="1"/>
  <c r="C14" i="1" l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<sst xmlns="http://schemas.openxmlformats.org/spreadsheetml/2006/main" count="16" uniqueCount="16">
  <si>
    <t>Other</t>
  </si>
  <si>
    <t>Partially sighted</t>
  </si>
  <si>
    <t>Psychological or learning difficulties</t>
  </si>
  <si>
    <t>Epilepsy</t>
  </si>
  <si>
    <t>Partially deaf</t>
  </si>
  <si>
    <t>Ailments requiring support</t>
  </si>
  <si>
    <t>Crutches or callipers</t>
  </si>
  <si>
    <t>Blind</t>
  </si>
  <si>
    <t>Cerebral palsy</t>
  </si>
  <si>
    <t>Deaf</t>
  </si>
  <si>
    <t>Paraplegia</t>
  </si>
  <si>
    <t>Wheelchair</t>
  </si>
  <si>
    <t>Disability</t>
  </si>
  <si>
    <t>No of Applicants</t>
  </si>
  <si>
    <t>%</t>
  </si>
  <si>
    <t>DUT Number of Applicants with Disabilities (2024 Entry)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</si>
</sst>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_ ;[Red]\-0\ 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4" fontId="2" fillId="0" borderId="0" xfId="0" applyNumberFormat="1" applyFont="1" applyAlignment="1">
      <alignment horizontal="left" vertical="top"/>
    </xf>
    <xf numFmtId="164" fontId="2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vertical="center"/>
    </xf>
    <xf numFmtId="166" fontId="2" fillId="0" borderId="0" xfId="0" applyNumberFormat="1" applyFont="1" applyAlignment="1">
      <alignment horizontal="right" vertical="top"/>
    </xf>
    <xf numFmtId="166" fontId="2" fillId="0" borderId="0" xfId="0" applyNumberFormat="1" applyFont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left" vertical="top"/>
    </xf>
    <xf numFmtId="10" fontId="2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164" fontId="3" fillId="2" borderId="2" xfId="0" applyNumberFormat="1" applyFont="1" applyFill="1" applyBorder="1" applyAlignment="1">
      <alignment horizontal="left" vertical="top"/>
    </xf>
    <xf numFmtId="165" fontId="3" fillId="2" borderId="2" xfId="0" applyNumberFormat="1" applyFont="1" applyFill="1" applyBorder="1" applyAlignment="1">
      <alignment horizontal="center" vertical="top"/>
    </xf>
    <xf numFmtId="166" fontId="3" fillId="2" borderId="2" xfId="0" applyNumberFormat="1" applyFont="1" applyFill="1" applyBorder="1" applyAlignment="1">
      <alignment horizontal="center" vertical="top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rgbClr val="00B050"/>
                </a:solidFill>
                <a:latin typeface="+mn-lt"/>
                <a:ea typeface="+mn-ea"/>
                <a:cs typeface="+mn-cs"/>
              </a:defRPr>
            </a:pPr>
            <a:r>
              <a:rPr lang="en-ZA" sz="1800">
                <a:solidFill>
                  <a:srgbClr val="00B050"/>
                </a:solidFill>
              </a:rPr>
              <a:t>DUT Number of Applicants with Disabilities (2024 Entry)</a:t>
            </a:r>
          </a:p>
        </c:rich>
      </c:tx>
      <c:layout>
        <c:manualLayout>
          <c:xMode val="edge"/>
          <c:yMode val="edge"/>
          <c:x val="0.11394188034188034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rgbClr val="00B05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660249007335621E-2"/>
          <c:y val="0.14172587340704307"/>
          <c:w val="0.84491467797294573"/>
          <c:h val="0.77273057501507536"/>
        </c:manualLayout>
      </c:layout>
      <c:pie3DChart>
        <c:varyColors val="1"/>
        <c:ser>
          <c:idx val="0"/>
          <c:order val="0"/>
          <c:dPt>
            <c:idx val="0"/>
            <c:bubble3D val="0"/>
            <c:explosion val="24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E806-4CB9-B7A0-CEAB35BD9FA8}"/>
              </c:ext>
            </c:extLst>
          </c:dPt>
          <c:dPt>
            <c:idx val="1"/>
            <c:bubble3D val="0"/>
            <c:explosion val="24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E806-4CB9-B7A0-CEAB35BD9FA8}"/>
              </c:ext>
            </c:extLst>
          </c:dPt>
          <c:dPt>
            <c:idx val="2"/>
            <c:bubble3D val="0"/>
            <c:explosion val="26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E806-4CB9-B7A0-CEAB35BD9FA8}"/>
              </c:ext>
            </c:extLst>
          </c:dPt>
          <c:dPt>
            <c:idx val="3"/>
            <c:bubble3D val="0"/>
            <c:explosion val="27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7-E806-4CB9-B7A0-CEAB35BD9FA8}"/>
              </c:ext>
            </c:extLst>
          </c:dPt>
          <c:dPt>
            <c:idx val="4"/>
            <c:bubble3D val="0"/>
            <c:explosion val="3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9-E806-4CB9-B7A0-CEAB35BD9FA8}"/>
              </c:ext>
            </c:extLst>
          </c:dPt>
          <c:dPt>
            <c:idx val="5"/>
            <c:bubble3D val="0"/>
            <c:explosion val="26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B-E806-4CB9-B7A0-CEAB35BD9FA8}"/>
              </c:ext>
            </c:extLst>
          </c:dPt>
          <c:dPt>
            <c:idx val="6"/>
            <c:bubble3D val="0"/>
            <c:explosion val="43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D-E806-4CB9-B7A0-CEAB35BD9FA8}"/>
              </c:ext>
            </c:extLst>
          </c:dPt>
          <c:dPt>
            <c:idx val="7"/>
            <c:bubble3D val="0"/>
            <c:explosion val="12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F-E806-4CB9-B7A0-CEAB35BD9FA8}"/>
              </c:ext>
            </c:extLst>
          </c:dPt>
          <c:dPt>
            <c:idx val="8"/>
            <c:bubble3D val="0"/>
            <c:explosion val="7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1-E806-4CB9-B7A0-CEAB35BD9FA8}"/>
              </c:ext>
            </c:extLst>
          </c:dPt>
          <c:dPt>
            <c:idx val="9"/>
            <c:bubble3D val="0"/>
            <c:explosion val="8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3-E806-4CB9-B7A0-CEAB35BD9FA8}"/>
              </c:ext>
            </c:extLst>
          </c:dPt>
          <c:dPt>
            <c:idx val="10"/>
            <c:bubble3D val="0"/>
            <c:explosion val="16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5-E806-4CB9-B7A0-CEAB35BD9FA8}"/>
              </c:ext>
            </c:extLst>
          </c:dPt>
          <c:dPt>
            <c:idx val="11"/>
            <c:bubble3D val="0"/>
            <c:explosion val="2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7-E806-4CB9-B7A0-CEAB35BD9FA8}"/>
              </c:ext>
            </c:extLst>
          </c:dPt>
          <c:dLbls>
            <c:dLbl>
              <c:idx val="0"/>
              <c:layout>
                <c:manualLayout>
                  <c:x val="-8.5712147520021584E-2"/>
                  <c:y val="-6.4525630233427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06-4CB9-B7A0-CEAB35BD9FA8}"/>
                </c:ext>
              </c:extLst>
            </c:dLbl>
            <c:dLbl>
              <c:idx val="1"/>
              <c:layout>
                <c:manualLayout>
                  <c:x val="-3.4914112658994648E-2"/>
                  <c:y val="-3.39003175131086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806-4CB9-B7A0-CEAB35BD9FA8}"/>
                </c:ext>
              </c:extLst>
            </c:dLbl>
            <c:dLbl>
              <c:idx val="2"/>
              <c:layout>
                <c:manualLayout>
                  <c:x val="3.9143953159701192E-2"/>
                  <c:y val="-6.42383088314759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806-4CB9-B7A0-CEAB35BD9FA8}"/>
                </c:ext>
              </c:extLst>
            </c:dLbl>
            <c:dLbl>
              <c:idx val="3"/>
              <c:layout>
                <c:manualLayout>
                  <c:x val="0"/>
                  <c:y val="-2.36992597701986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806-4CB9-B7A0-CEAB35BD9FA8}"/>
                </c:ext>
              </c:extLst>
            </c:dLbl>
            <c:dLbl>
              <c:idx val="4"/>
              <c:layout>
                <c:manualLayout>
                  <c:x val="2.4430607712497478E-2"/>
                  <c:y val="1.590435477239700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806-4CB9-B7A0-CEAB35BD9FA8}"/>
                </c:ext>
              </c:extLst>
            </c:dLbl>
            <c:dLbl>
              <c:idx val="5"/>
              <c:layout>
                <c:manualLayout>
                  <c:x val="2.9692119254323877E-2"/>
                  <c:y val="6.50433663441352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806-4CB9-B7A0-CEAB35BD9FA8}"/>
                </c:ext>
              </c:extLst>
            </c:dLbl>
            <c:dLbl>
              <c:idx val="6"/>
              <c:layout>
                <c:manualLayout>
                  <c:x val="2.1688411782852076E-2"/>
                  <c:y val="-1.140348376429151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806-4CB9-B7A0-CEAB35BD9FA8}"/>
                </c:ext>
              </c:extLst>
            </c:dLbl>
            <c:dLbl>
              <c:idx val="7"/>
              <c:layout>
                <c:manualLayout>
                  <c:x val="-2.0225317989097519E-3"/>
                  <c:y val="7.992684455994152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806-4CB9-B7A0-CEAB35BD9FA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E806-4CB9-B7A0-CEAB35BD9FA8}"/>
                </c:ext>
              </c:extLst>
            </c:dLbl>
            <c:dLbl>
              <c:idx val="9"/>
              <c:layout>
                <c:manualLayout>
                  <c:x val="-2.4999475065616797E-2"/>
                  <c:y val="3.2021084667811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806-4CB9-B7A0-CEAB35BD9FA8}"/>
                </c:ext>
              </c:extLst>
            </c:dLbl>
            <c:dLbl>
              <c:idx val="10"/>
              <c:layout>
                <c:manualLayout>
                  <c:x val="-4.1824456558314828E-2"/>
                  <c:y val="1.005214916244665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806-4CB9-B7A0-CEAB35BD9FA8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E806-4CB9-B7A0-CEAB35BD9F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Data!$A$3:$A$14</c:f>
              <c:strCache>
                <c:ptCount val="12"/>
                <c:pt idx="0">
                  <c:v>Ailments requiring support</c:v>
                </c:pt>
                <c:pt idx="1">
                  <c:v>Blind</c:v>
                </c:pt>
                <c:pt idx="2">
                  <c:v>Cerebral palsy</c:v>
                </c:pt>
                <c:pt idx="3">
                  <c:v>Crutches or callipers</c:v>
                </c:pt>
                <c:pt idx="4">
                  <c:v>Deaf</c:v>
                </c:pt>
                <c:pt idx="5">
                  <c:v>Epilepsy</c:v>
                </c:pt>
                <c:pt idx="6">
                  <c:v>Other</c:v>
                </c:pt>
                <c:pt idx="7">
                  <c:v>Paraplegia</c:v>
                </c:pt>
                <c:pt idx="8">
                  <c:v>Partially deaf</c:v>
                </c:pt>
                <c:pt idx="9">
                  <c:v>Partially sighted</c:v>
                </c:pt>
                <c:pt idx="10">
                  <c:v>Psychological or learning difficulties</c:v>
                </c:pt>
                <c:pt idx="11">
                  <c:v>Wheelchair</c:v>
                </c:pt>
              </c:strCache>
            </c:strRef>
          </c:cat>
          <c:val>
            <c:numRef>
              <c:f>Data!$B$3:$B$14</c:f>
              <c:numCache>
                <c:formatCode>#,##0_ ;[Red]\-#,##0\ </c:formatCode>
                <c:ptCount val="12"/>
                <c:pt idx="0">
                  <c:v>106</c:v>
                </c:pt>
                <c:pt idx="1">
                  <c:v>33</c:v>
                </c:pt>
                <c:pt idx="2">
                  <c:v>20</c:v>
                </c:pt>
                <c:pt idx="3">
                  <c:v>35</c:v>
                </c:pt>
                <c:pt idx="4">
                  <c:v>65</c:v>
                </c:pt>
                <c:pt idx="5">
                  <c:v>109</c:v>
                </c:pt>
                <c:pt idx="6">
                  <c:v>1923</c:v>
                </c:pt>
                <c:pt idx="7">
                  <c:v>13</c:v>
                </c:pt>
                <c:pt idx="8">
                  <c:v>123</c:v>
                </c:pt>
                <c:pt idx="9">
                  <c:v>453</c:v>
                </c:pt>
                <c:pt idx="10">
                  <c:v>120</c:v>
                </c:pt>
                <c:pt idx="11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E806-4CB9-B7A0-CEAB35BD9FA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A-E806-4CB9-B7A0-CEAB35BD9FA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C-E806-4CB9-B7A0-CEAB35BD9FA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1E-E806-4CB9-B7A0-CEAB35BD9FA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0-E806-4CB9-B7A0-CEAB35BD9FA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2-E806-4CB9-B7A0-CEAB35BD9FA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4-E806-4CB9-B7A0-CEAB35BD9FA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6-E806-4CB9-B7A0-CEAB35BD9FA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8-E806-4CB9-B7A0-CEAB35BD9FA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A-E806-4CB9-B7A0-CEAB35BD9FA8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C-E806-4CB9-B7A0-CEAB35BD9FA8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2E-E806-4CB9-B7A0-CEAB35BD9FA8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30-E806-4CB9-B7A0-CEAB35BD9FA8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E806-4CB9-B7A0-CEAB35BD9FA8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E806-4CB9-B7A0-CEAB35BD9FA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E806-4CB9-B7A0-CEAB35BD9FA8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E806-4CB9-B7A0-CEAB35BD9FA8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2-E806-4CB9-B7A0-CEAB35BD9FA8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E806-4CB9-B7A0-CEAB35BD9FA8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6-E806-4CB9-B7A0-CEAB35BD9FA8}"/>
                </c:ext>
              </c:extLst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8-E806-4CB9-B7A0-CEAB35BD9FA8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A-E806-4CB9-B7A0-CEAB35BD9FA8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C-E806-4CB9-B7A0-CEAB35BD9FA8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E-E806-4CB9-B7A0-CEAB35BD9FA8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E806-4CB9-B7A0-CEAB35BD9FA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Data!$A$3:$A$14</c:f>
              <c:strCache>
                <c:ptCount val="12"/>
                <c:pt idx="0">
                  <c:v>Ailments requiring support</c:v>
                </c:pt>
                <c:pt idx="1">
                  <c:v>Blind</c:v>
                </c:pt>
                <c:pt idx="2">
                  <c:v>Cerebral palsy</c:v>
                </c:pt>
                <c:pt idx="3">
                  <c:v>Crutches or callipers</c:v>
                </c:pt>
                <c:pt idx="4">
                  <c:v>Deaf</c:v>
                </c:pt>
                <c:pt idx="5">
                  <c:v>Epilepsy</c:v>
                </c:pt>
                <c:pt idx="6">
                  <c:v>Other</c:v>
                </c:pt>
                <c:pt idx="7">
                  <c:v>Paraplegia</c:v>
                </c:pt>
                <c:pt idx="8">
                  <c:v>Partially deaf</c:v>
                </c:pt>
                <c:pt idx="9">
                  <c:v>Partially sighted</c:v>
                </c:pt>
                <c:pt idx="10">
                  <c:v>Psychological or learning difficulties</c:v>
                </c:pt>
                <c:pt idx="11">
                  <c:v>Wheelchair</c:v>
                </c:pt>
              </c:strCache>
            </c:strRef>
          </c:cat>
          <c:val>
            <c:numRef>
              <c:f>Data!$C$3:$C$14</c:f>
              <c:numCache>
                <c:formatCode>0.00%</c:formatCode>
                <c:ptCount val="12"/>
                <c:pt idx="0">
                  <c:v>3.5018169805087547E-2</c:v>
                </c:pt>
                <c:pt idx="1">
                  <c:v>1.0901883052527254E-2</c:v>
                </c:pt>
                <c:pt idx="2">
                  <c:v>6.6072018500165182E-3</c:v>
                </c:pt>
                <c:pt idx="3">
                  <c:v>1.1562603237528906E-2</c:v>
                </c:pt>
                <c:pt idx="4">
                  <c:v>2.1473406012553684E-2</c:v>
                </c:pt>
                <c:pt idx="5">
                  <c:v>3.6009250082590025E-2</c:v>
                </c:pt>
                <c:pt idx="6">
                  <c:v>0.63528245787908821</c:v>
                </c:pt>
                <c:pt idx="7">
                  <c:v>4.2946812025107363E-3</c:v>
                </c:pt>
                <c:pt idx="8">
                  <c:v>4.0634291377601585E-2</c:v>
                </c:pt>
                <c:pt idx="9">
                  <c:v>0.14965312190287414</c:v>
                </c:pt>
                <c:pt idx="10">
                  <c:v>3.9643211100099107E-2</c:v>
                </c:pt>
                <c:pt idx="11">
                  <c:v>8.9197224975222991E-3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E806-4CB9-B7A0-CEAB35BD9FA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857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E56E582-AFAD-4AF0-856E-42B8342FDE7F}">
  <sheetPr/>
  <sheetViews>
    <sheetView tabSelected="1" zoomScale="112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09B8BB-D0BA-05CC-F5AE-1373545D41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5"/>
  <sheetViews>
    <sheetView zoomScale="130" zoomScaleNormal="130" workbookViewId="0">
      <selection activeCell="A21" sqref="A21"/>
    </sheetView>
  </sheetViews>
  <sheetFormatPr defaultColWidth="47.140625" defaultRowHeight="12.75" x14ac:dyDescent="0.25"/>
  <cols>
    <col min="1" max="1" width="45.5703125" style="1" customWidth="1"/>
    <col min="2" max="2" width="17.85546875" style="2" customWidth="1"/>
    <col min="3" max="3" width="8.7109375" style="5" bestFit="1" customWidth="1"/>
    <col min="4" max="7" width="47.140625" style="2"/>
    <col min="8" max="16384" width="47.140625" style="1"/>
  </cols>
  <sheetData>
    <row r="1" spans="1:9" ht="21.75" thickBot="1" x14ac:dyDescent="0.3">
      <c r="A1" s="14" t="s">
        <v>15</v>
      </c>
      <c r="B1" s="15"/>
      <c r="C1" s="16"/>
      <c r="D1" s="4"/>
      <c r="E1" s="4"/>
      <c r="F1" s="4"/>
      <c r="G1" s="4"/>
      <c r="H1" s="3"/>
      <c r="I1" s="3"/>
    </row>
    <row r="2" spans="1:9" x14ac:dyDescent="0.25">
      <c r="A2" s="11" t="s">
        <v>12</v>
      </c>
      <c r="B2" s="12" t="s">
        <v>13</v>
      </c>
      <c r="C2" s="13" t="s">
        <v>14</v>
      </c>
      <c r="D2" s="1"/>
      <c r="E2" s="1"/>
      <c r="F2" s="1"/>
      <c r="G2" s="1"/>
    </row>
    <row r="3" spans="1:9" x14ac:dyDescent="0.25">
      <c r="A3" s="8" t="s">
        <v>5</v>
      </c>
      <c r="B3" s="7">
        <v>106</v>
      </c>
      <c r="C3" s="9">
        <f>+B3/B15</f>
        <v>3.5018169805087547E-2</v>
      </c>
      <c r="D3" s="1"/>
      <c r="E3" s="1"/>
      <c r="F3" s="1"/>
      <c r="G3" s="1"/>
    </row>
    <row r="4" spans="1:9" x14ac:dyDescent="0.25">
      <c r="A4" s="8" t="s">
        <v>7</v>
      </c>
      <c r="B4" s="7">
        <v>33</v>
      </c>
      <c r="C4" s="9">
        <f>+B4/B15</f>
        <v>1.0901883052527254E-2</v>
      </c>
      <c r="D4" s="1"/>
      <c r="E4" s="1"/>
      <c r="F4" s="1"/>
      <c r="G4" s="1"/>
    </row>
    <row r="5" spans="1:9" x14ac:dyDescent="0.25">
      <c r="A5" s="8" t="s">
        <v>8</v>
      </c>
      <c r="B5" s="7">
        <v>20</v>
      </c>
      <c r="C5" s="9">
        <f>+B5/B15</f>
        <v>6.6072018500165182E-3</v>
      </c>
      <c r="D5" s="1"/>
      <c r="E5" s="1"/>
      <c r="F5" s="1"/>
      <c r="G5" s="1"/>
    </row>
    <row r="6" spans="1:9" x14ac:dyDescent="0.25">
      <c r="A6" s="8" t="s">
        <v>6</v>
      </c>
      <c r="B6" s="7">
        <v>35</v>
      </c>
      <c r="C6" s="9">
        <f>+B6/B15</f>
        <v>1.1562603237528906E-2</v>
      </c>
      <c r="D6" s="1"/>
      <c r="E6" s="1"/>
      <c r="F6" s="1"/>
      <c r="G6" s="1"/>
    </row>
    <row r="7" spans="1:9" x14ac:dyDescent="0.25">
      <c r="A7" s="8" t="s">
        <v>9</v>
      </c>
      <c r="B7" s="7">
        <v>65</v>
      </c>
      <c r="C7" s="9">
        <f>+B7/B15</f>
        <v>2.1473406012553684E-2</v>
      </c>
      <c r="D7" s="1"/>
      <c r="E7" s="1"/>
      <c r="F7" s="1"/>
      <c r="G7" s="1"/>
    </row>
    <row r="8" spans="1:9" x14ac:dyDescent="0.25">
      <c r="A8" s="8" t="s">
        <v>3</v>
      </c>
      <c r="B8" s="7">
        <v>109</v>
      </c>
      <c r="C8" s="9">
        <f>+B8/B15</f>
        <v>3.6009250082590025E-2</v>
      </c>
      <c r="D8" s="1"/>
      <c r="E8" s="1"/>
      <c r="F8" s="1"/>
      <c r="G8" s="1"/>
    </row>
    <row r="9" spans="1:9" x14ac:dyDescent="0.25">
      <c r="A9" s="8" t="s">
        <v>0</v>
      </c>
      <c r="B9" s="7">
        <v>1923</v>
      </c>
      <c r="C9" s="9">
        <f>+B9/B15</f>
        <v>0.63528245787908821</v>
      </c>
      <c r="D9" s="1"/>
      <c r="E9" s="1"/>
      <c r="F9" s="1"/>
      <c r="G9" s="1"/>
    </row>
    <row r="10" spans="1:9" x14ac:dyDescent="0.25">
      <c r="A10" s="8" t="s">
        <v>10</v>
      </c>
      <c r="B10" s="7">
        <v>13</v>
      </c>
      <c r="C10" s="9">
        <f>+B10/B15</f>
        <v>4.2946812025107363E-3</v>
      </c>
      <c r="D10" s="1"/>
      <c r="E10" s="1"/>
      <c r="F10" s="1"/>
      <c r="G10" s="1"/>
    </row>
    <row r="11" spans="1:9" x14ac:dyDescent="0.25">
      <c r="A11" s="8" t="s">
        <v>4</v>
      </c>
      <c r="B11" s="7">
        <v>123</v>
      </c>
      <c r="C11" s="9">
        <f>+B11/B15</f>
        <v>4.0634291377601585E-2</v>
      </c>
      <c r="D11" s="1"/>
      <c r="E11" s="1"/>
      <c r="F11" s="1"/>
      <c r="G11" s="1"/>
    </row>
    <row r="12" spans="1:9" x14ac:dyDescent="0.25">
      <c r="A12" s="8" t="s">
        <v>1</v>
      </c>
      <c r="B12" s="7">
        <v>453</v>
      </c>
      <c r="C12" s="9">
        <f>+B12/B15</f>
        <v>0.14965312190287414</v>
      </c>
      <c r="D12" s="1"/>
      <c r="E12" s="1"/>
      <c r="F12" s="1"/>
      <c r="G12" s="1"/>
    </row>
    <row r="13" spans="1:9" x14ac:dyDescent="0.25">
      <c r="A13" s="8" t="s">
        <v>2</v>
      </c>
      <c r="B13" s="7">
        <v>120</v>
      </c>
      <c r="C13" s="9">
        <f>+B13/B15</f>
        <v>3.9643211100099107E-2</v>
      </c>
    </row>
    <row r="14" spans="1:9" x14ac:dyDescent="0.25">
      <c r="A14" s="8" t="s">
        <v>11</v>
      </c>
      <c r="B14" s="7">
        <v>27</v>
      </c>
      <c r="C14" s="9">
        <f>+B14/B15</f>
        <v>8.9197224975222991E-3</v>
      </c>
    </row>
    <row r="15" spans="1:9" x14ac:dyDescent="0.25">
      <c r="B15" s="10">
        <f>SUM(B3:B14)</f>
        <v>3027</v>
      </c>
      <c r="C15" s="6"/>
    </row>
  </sheetData>
  <mergeCells count="1">
    <mergeCell ref="A1:C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Chart1</vt:lpstr>
    </vt:vector>
  </TitlesOfParts>
  <Company>CAO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Lucien August</dc:creator>
  <cp:lastModifiedBy>Shane Naicker</cp:lastModifiedBy>
  <cp:lastPrinted>2020-08-31T06:08:50Z</cp:lastPrinted>
  <dcterms:created xsi:type="dcterms:W3CDTF">2020-08-26T11:51:59Z</dcterms:created>
  <dcterms:modified xsi:type="dcterms:W3CDTF">2024-10-01T06:48:39Z</dcterms:modified>
</cp:coreProperties>
</file>