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0D1B8F93-7B93-470F-A5D9-1182A92519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 - With Percentages" sheetId="2" r:id="rId1"/>
    <sheet name="Chart 2 - Without Percentages" sheetId="3" r:id="rId2"/>
    <sheet name="Apps Req Fin Ai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<sst xmlns="http://schemas.openxmlformats.org/spreadsheetml/2006/main" count="13" uniqueCount="13">
  <si>
    <t>Offer</t>
  </si>
  <si>
    <t>Applicants</t>
  </si>
  <si>
    <t>Entry Year</t>
  </si>
  <si>
    <t>Requiring Financial Aid</t>
  </si>
  <si>
    <t>Met</t>
  </si>
  <si>
    <t>% Requiring Financial Aid</t>
  </si>
  <si>
    <t>% Met</t>
  </si>
  <si>
    <t>% Offer</t>
  </si>
  <si>
    <t>% Requiring Financial Aid &amp; Offer
(From Total Requiring Fin Aid)</t>
  </si>
  <si>
    <t>% Requiring Financial Aid &amp; Met
(From TOTAL Requiring Fin Aid)</t>
  </si>
  <si>
    <t>Requiring Financial Aid &amp; Met</t>
  </si>
  <si>
    <t>Requiring Financial Aid &amp; Offer</t>
  </si>
  <si>
    <t>DUT Applicants Requiring Financial Aid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</si>
</sst>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Requiring Financial Aid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94230</c:v>
                </c:pt>
                <c:pt idx="1">
                  <c:v>106419</c:v>
                </c:pt>
                <c:pt idx="2">
                  <c:v>116112</c:v>
                </c:pt>
                <c:pt idx="3">
                  <c:v>150405</c:v>
                </c:pt>
                <c:pt idx="4">
                  <c:v>177135</c:v>
                </c:pt>
                <c:pt idx="5">
                  <c:v>206480</c:v>
                </c:pt>
                <c:pt idx="6">
                  <c:v>209591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390-AF53-34F1DE91DB68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77612</c:v>
                </c:pt>
                <c:pt idx="1">
                  <c:v>88449</c:v>
                </c:pt>
                <c:pt idx="2">
                  <c:v>98086</c:v>
                </c:pt>
                <c:pt idx="3">
                  <c:v>119303</c:v>
                </c:pt>
                <c:pt idx="4">
                  <c:v>135564</c:v>
                </c:pt>
                <c:pt idx="5">
                  <c:v>152703</c:v>
                </c:pt>
                <c:pt idx="6">
                  <c:v>157579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390-AF53-34F1DE91DB68}"/>
            </c:ext>
          </c:extLst>
        </c:ser>
        <c:ser>
          <c:idx val="3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31334</c:v>
                </c:pt>
                <c:pt idx="1">
                  <c:v>33163</c:v>
                </c:pt>
                <c:pt idx="2">
                  <c:v>32799</c:v>
                </c:pt>
                <c:pt idx="3">
                  <c:v>55261</c:v>
                </c:pt>
                <c:pt idx="4">
                  <c:v>69642</c:v>
                </c:pt>
                <c:pt idx="5">
                  <c:v>77376</c:v>
                </c:pt>
                <c:pt idx="6">
                  <c:v>73153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9-4390-AF53-34F1DE91DB68}"/>
            </c:ext>
          </c:extLst>
        </c:ser>
        <c:ser>
          <c:idx val="4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25827</c:v>
                </c:pt>
                <c:pt idx="1">
                  <c:v>27738</c:v>
                </c:pt>
                <c:pt idx="2">
                  <c:v>27879</c:v>
                </c:pt>
                <c:pt idx="3">
                  <c:v>44182</c:v>
                </c:pt>
                <c:pt idx="4">
                  <c:v>53260</c:v>
                </c:pt>
                <c:pt idx="5">
                  <c:v>58059</c:v>
                </c:pt>
                <c:pt idx="6">
                  <c:v>55486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98-4340-8A68-1FD86F8FCC0A}"/>
            </c:ext>
          </c:extLst>
        </c:ser>
        <c:ser>
          <c:idx val="6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10579</c:v>
                </c:pt>
                <c:pt idx="1">
                  <c:v>9077</c:v>
                </c:pt>
                <c:pt idx="2">
                  <c:v>10142</c:v>
                </c:pt>
                <c:pt idx="3">
                  <c:v>13324</c:v>
                </c:pt>
                <c:pt idx="4">
                  <c:v>12576</c:v>
                </c:pt>
                <c:pt idx="5">
                  <c:v>8119</c:v>
                </c:pt>
                <c:pt idx="6">
                  <c:v>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898-4340-8A68-1FD86F8FCC0A}"/>
            </c:ext>
          </c:extLst>
        </c:ser>
        <c:ser>
          <c:idx val="7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8488</c:v>
                </c:pt>
                <c:pt idx="1">
                  <c:v>7557</c:v>
                </c:pt>
                <c:pt idx="2">
                  <c:v>8717</c:v>
                </c:pt>
                <c:pt idx="3">
                  <c:v>11107</c:v>
                </c:pt>
                <c:pt idx="4">
                  <c:v>10132</c:v>
                </c:pt>
                <c:pt idx="5">
                  <c:v>6657</c:v>
                </c:pt>
                <c:pt idx="6">
                  <c:v>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8416"/>
        <c:axId val="77950336"/>
      </c:barChart>
      <c:lineChart>
        <c:grouping val="standard"/>
        <c:varyColors val="0"/>
        <c:ser>
          <c:idx val="2"/>
          <c:order val="6"/>
          <c:tx>
            <c:strRef>
              <c:f>'Apps Req Fin Aid'!$D$2</c:f>
              <c:strCache>
                <c:ptCount val="1"/>
                <c:pt idx="0">
                  <c:v>% Requiring Financial Aid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rgbClr val="BD4A47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Aid'!$D$3:$D$9</c:f>
              <c:numCache>
                <c:formatCode>0.00%</c:formatCode>
                <c:ptCount val="7"/>
                <c:pt idx="0">
                  <c:v>0.82364427464713996</c:v>
                </c:pt>
                <c:pt idx="1">
                  <c:v>0.83113917627491329</c:v>
                </c:pt>
                <c:pt idx="2">
                  <c:v>0.84475334160121263</c:v>
                </c:pt>
                <c:pt idx="3">
                  <c:v>0.79321166184634817</c:v>
                </c:pt>
                <c:pt idx="4">
                  <c:v>0.76531459056651707</c:v>
                </c:pt>
                <c:pt idx="5">
                  <c:v>0.7395534676481984</c:v>
                </c:pt>
                <c:pt idx="6">
                  <c:v>0.75184048933398862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9-4390-AF53-34F1DE91DB68}"/>
            </c:ext>
          </c:extLst>
        </c:ser>
        <c:ser>
          <c:idx val="5"/>
          <c:order val="7"/>
          <c:tx>
            <c:strRef>
              <c:f>'Apps Req Fin Aid'!$H$2</c:f>
              <c:strCache>
                <c:ptCount val="1"/>
                <c:pt idx="0">
                  <c:v>% Requiring Financial Aid &amp; Met
(From TOTAL Requiring Fin Aid)</c:v>
                </c:pt>
              </c:strCache>
            </c:strRef>
          </c:tx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Aid'!$H$3:$H$9</c:f>
              <c:numCache>
                <c:formatCode>0.00%</c:formatCode>
                <c:ptCount val="7"/>
                <c:pt idx="0">
                  <c:v>0.33277070556099575</c:v>
                </c:pt>
                <c:pt idx="1">
                  <c:v>0.31360445002204662</c:v>
                </c:pt>
                <c:pt idx="2">
                  <c:v>0.28423016536508777</c:v>
                </c:pt>
                <c:pt idx="3">
                  <c:v>0.37033435873364456</c:v>
                </c:pt>
                <c:pt idx="4">
                  <c:v>0.39287716502906378</c:v>
                </c:pt>
                <c:pt idx="5">
                  <c:v>0.38020864030176227</c:v>
                </c:pt>
                <c:pt idx="6">
                  <c:v>0.35211544685522816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8-4340-8A68-1FD86F8FCC0A}"/>
            </c:ext>
          </c:extLst>
        </c:ser>
        <c:ser>
          <c:idx val="8"/>
          <c:order val="8"/>
          <c:tx>
            <c:strRef>
              <c:f>'Apps Req Fin Aid'!$L$2</c:f>
              <c:strCache>
                <c:ptCount val="1"/>
                <c:pt idx="0">
                  <c:v>% Requiring Financial Aid &amp; Offer
(From Total Requiring Fin Aid)</c:v>
                </c:pt>
              </c:strCache>
            </c:strRef>
          </c:tx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Aid'!$L$3:$L$9</c:f>
              <c:numCache>
                <c:formatCode>0.00%</c:formatCode>
                <c:ptCount val="7"/>
                <c:pt idx="0">
                  <c:v>0.10936453125805287</c:v>
                </c:pt>
                <c:pt idx="1">
                  <c:v>8.5439066580741449E-2</c:v>
                </c:pt>
                <c:pt idx="2">
                  <c:v>8.8870990763207799E-2</c:v>
                </c:pt>
                <c:pt idx="3">
                  <c:v>9.3099083845334982E-2</c:v>
                </c:pt>
                <c:pt idx="4">
                  <c:v>7.4739606385176002E-2</c:v>
                </c:pt>
                <c:pt idx="5">
                  <c:v>4.359442840022789E-2</c:v>
                </c:pt>
                <c:pt idx="6">
                  <c:v>4.2886425221634862E-2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82336"/>
        <c:axId val="77980800"/>
      </c:lineChart>
      <c:catAx>
        <c:axId val="779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950336"/>
        <c:crosses val="autoZero"/>
        <c:auto val="1"/>
        <c:lblAlgn val="ctr"/>
        <c:lblOffset val="100"/>
        <c:noMultiLvlLbl val="0"/>
      </c:catAx>
      <c:valAx>
        <c:axId val="77950336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77948416"/>
        <c:crosses val="autoZero"/>
        <c:crossBetween val="between"/>
      </c:valAx>
      <c:valAx>
        <c:axId val="77980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77982336"/>
        <c:crosses val="max"/>
        <c:crossBetween val="between"/>
      </c:valAx>
      <c:catAx>
        <c:axId val="7798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98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650" b="1"/>
            </a:pPr>
            <a:endParaRPr lang="en-US"/>
          </a:p>
        </c:txPr>
      </c:dTable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Requiring Financial Aid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94230</c:v>
                </c:pt>
                <c:pt idx="1">
                  <c:v>106419</c:v>
                </c:pt>
                <c:pt idx="2">
                  <c:v>116112</c:v>
                </c:pt>
                <c:pt idx="3">
                  <c:v>150405</c:v>
                </c:pt>
                <c:pt idx="4">
                  <c:v>177135</c:v>
                </c:pt>
                <c:pt idx="5">
                  <c:v>206480</c:v>
                </c:pt>
                <c:pt idx="6">
                  <c:v>209591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B-4ACD-89E9-F561489E05E8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77612</c:v>
                </c:pt>
                <c:pt idx="1">
                  <c:v>88449</c:v>
                </c:pt>
                <c:pt idx="2">
                  <c:v>98086</c:v>
                </c:pt>
                <c:pt idx="3">
                  <c:v>119303</c:v>
                </c:pt>
                <c:pt idx="4">
                  <c:v>135564</c:v>
                </c:pt>
                <c:pt idx="5">
                  <c:v>152703</c:v>
                </c:pt>
                <c:pt idx="6">
                  <c:v>157579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B-4ACD-89E9-F561489E05E8}"/>
            </c:ext>
          </c:extLst>
        </c:ser>
        <c:ser>
          <c:idx val="2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31334</c:v>
                </c:pt>
                <c:pt idx="1">
                  <c:v>33163</c:v>
                </c:pt>
                <c:pt idx="2">
                  <c:v>32799</c:v>
                </c:pt>
                <c:pt idx="3">
                  <c:v>55261</c:v>
                </c:pt>
                <c:pt idx="4">
                  <c:v>69642</c:v>
                </c:pt>
                <c:pt idx="5">
                  <c:v>77376</c:v>
                </c:pt>
                <c:pt idx="6">
                  <c:v>73153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676-973B-7C3F633F5534}"/>
            </c:ext>
          </c:extLst>
        </c:ser>
        <c:ser>
          <c:idx val="3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25827</c:v>
                </c:pt>
                <c:pt idx="1">
                  <c:v>27738</c:v>
                </c:pt>
                <c:pt idx="2">
                  <c:v>27879</c:v>
                </c:pt>
                <c:pt idx="3">
                  <c:v>44182</c:v>
                </c:pt>
                <c:pt idx="4">
                  <c:v>53260</c:v>
                </c:pt>
                <c:pt idx="5">
                  <c:v>58059</c:v>
                </c:pt>
                <c:pt idx="6">
                  <c:v>55486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5-4676-973B-7C3F633F5534}"/>
            </c:ext>
          </c:extLst>
        </c:ser>
        <c:ser>
          <c:idx val="4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10579</c:v>
                </c:pt>
                <c:pt idx="1">
                  <c:v>9077</c:v>
                </c:pt>
                <c:pt idx="2">
                  <c:v>10142</c:v>
                </c:pt>
                <c:pt idx="3">
                  <c:v>13324</c:v>
                </c:pt>
                <c:pt idx="4">
                  <c:v>12576</c:v>
                </c:pt>
                <c:pt idx="5">
                  <c:v>8119</c:v>
                </c:pt>
                <c:pt idx="6">
                  <c:v>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5-4676-973B-7C3F633F5534}"/>
            </c:ext>
          </c:extLst>
        </c:ser>
        <c:ser>
          <c:idx val="5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8488</c:v>
                </c:pt>
                <c:pt idx="1">
                  <c:v>7557</c:v>
                </c:pt>
                <c:pt idx="2">
                  <c:v>8717</c:v>
                </c:pt>
                <c:pt idx="3">
                  <c:v>11107</c:v>
                </c:pt>
                <c:pt idx="4">
                  <c:v>10132</c:v>
                </c:pt>
                <c:pt idx="5">
                  <c:v>6657</c:v>
                </c:pt>
                <c:pt idx="6">
                  <c:v>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5-4676-973B-7C3F633F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0832"/>
        <c:axId val="36123008"/>
      </c:barChart>
      <c:catAx>
        <c:axId val="3612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36120832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650" b="1"/>
            </a:pPr>
            <a:endParaRPr lang="en-US"/>
          </a:p>
        </c:txPr>
      </c:dTable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929134597132334"/>
          <c:y val="0.80939200941075751"/>
          <c:w val="0.18184033966839805"/>
          <c:h val="0.1906079905892424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zoomScale="120" zoomScaleNormal="120" workbookViewId="0">
      <selection activeCell="L22" sqref="L22"/>
    </sheetView>
  </sheetViews>
  <sheetFormatPr defaultColWidth="9.42578125" defaultRowHeight="12.75" x14ac:dyDescent="0.2"/>
  <cols>
    <col min="1" max="1" width="6.28515625" style="2" bestFit="1" customWidth="1"/>
    <col min="2" max="2" width="11.28515625" style="4" bestFit="1" customWidth="1"/>
    <col min="3" max="3" width="13.140625" style="4" customWidth="1"/>
    <col min="4" max="4" width="10.5703125" style="7" bestFit="1" customWidth="1"/>
    <col min="5" max="5" width="7" style="4" bestFit="1" customWidth="1"/>
    <col min="6" max="6" width="9.42578125" style="7" customWidth="1"/>
    <col min="7" max="7" width="13.42578125" style="4" bestFit="1" customWidth="1"/>
    <col min="8" max="8" width="20.140625" style="7" bestFit="1" customWidth="1"/>
    <col min="9" max="9" width="7" style="4" bestFit="1" customWidth="1"/>
    <col min="10" max="10" width="8.28515625" style="7" bestFit="1" customWidth="1"/>
    <col min="11" max="11" width="18.140625" style="4" customWidth="1"/>
    <col min="12" max="12" width="21.140625" style="7" customWidth="1"/>
    <col min="13" max="21" width="9.42578125" style="5"/>
    <col min="22" max="16384" width="9.42578125" style="1"/>
  </cols>
  <sheetData>
    <row r="1" spans="1:12" ht="18.75" thickBot="1" x14ac:dyDescent="0.25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60" customHeight="1" x14ac:dyDescent="0.2">
      <c r="A2" s="10" t="s">
        <v>2</v>
      </c>
      <c r="B2" s="11" t="s">
        <v>1</v>
      </c>
      <c r="C2" s="12" t="s">
        <v>3</v>
      </c>
      <c r="D2" s="13" t="s">
        <v>5</v>
      </c>
      <c r="E2" s="12" t="s">
        <v>4</v>
      </c>
      <c r="F2" s="14" t="s">
        <v>6</v>
      </c>
      <c r="G2" s="12" t="s">
        <v>10</v>
      </c>
      <c r="H2" s="14" t="s">
        <v>9</v>
      </c>
      <c r="I2" s="12" t="s">
        <v>0</v>
      </c>
      <c r="J2" s="14" t="s">
        <v>7</v>
      </c>
      <c r="K2" s="12" t="s">
        <v>11</v>
      </c>
      <c r="L2" s="14" t="s">
        <v>8</v>
      </c>
    </row>
    <row r="3" spans="1:12" x14ac:dyDescent="0.2">
      <c r="A3" s="9">
        <v>2018</v>
      </c>
      <c r="B3" s="3">
        <v>94230</v>
      </c>
      <c r="C3" s="3">
        <v>77612</v>
      </c>
      <c r="D3" s="6">
        <f t="shared" ref="D3:D9" si="0">+C3/B3</f>
        <v>0.82364427464713996</v>
      </c>
      <c r="E3" s="3">
        <v>31334</v>
      </c>
      <c r="F3" s="8">
        <f t="shared" ref="F3:F4" si="1">+E3/B3</f>
        <v>0.33252679613711134</v>
      </c>
      <c r="G3" s="3">
        <v>25827</v>
      </c>
      <c r="H3" s="8">
        <f t="shared" ref="H3:H9" si="2">+G3/C3</f>
        <v>0.33277070556099575</v>
      </c>
      <c r="I3" s="3">
        <v>10579</v>
      </c>
      <c r="J3" s="8">
        <f t="shared" ref="J3:J4" si="3">+I3/B3</f>
        <v>0.11226785524779793</v>
      </c>
      <c r="K3" s="3">
        <v>8488</v>
      </c>
      <c r="L3" s="8">
        <f t="shared" ref="L3:L9" si="4">+K3/C3</f>
        <v>0.10936453125805287</v>
      </c>
    </row>
    <row r="4" spans="1:12" x14ac:dyDescent="0.2">
      <c r="A4" s="9">
        <v>2019</v>
      </c>
      <c r="B4" s="3">
        <v>106419</v>
      </c>
      <c r="C4" s="3">
        <v>88449</v>
      </c>
      <c r="D4" s="6">
        <f t="shared" si="0"/>
        <v>0.83113917627491329</v>
      </c>
      <c r="E4" s="3">
        <v>33163</v>
      </c>
      <c r="F4" s="8">
        <f t="shared" si="1"/>
        <v>0.31162668320506676</v>
      </c>
      <c r="G4" s="3">
        <v>27738</v>
      </c>
      <c r="H4" s="8">
        <f t="shared" si="2"/>
        <v>0.31360445002204662</v>
      </c>
      <c r="I4" s="3">
        <v>9077</v>
      </c>
      <c r="J4" s="8">
        <f t="shared" si="3"/>
        <v>8.5294919140379066E-2</v>
      </c>
      <c r="K4" s="3">
        <v>7557</v>
      </c>
      <c r="L4" s="8">
        <f t="shared" si="4"/>
        <v>8.5439066580741449E-2</v>
      </c>
    </row>
    <row r="5" spans="1:12" x14ac:dyDescent="0.2">
      <c r="A5" s="9">
        <v>2020</v>
      </c>
      <c r="B5" s="3">
        <v>116112</v>
      </c>
      <c r="C5" s="3">
        <v>98086</v>
      </c>
      <c r="D5" s="6">
        <f t="shared" si="0"/>
        <v>0.84475334160121263</v>
      </c>
      <c r="E5" s="3">
        <v>32799</v>
      </c>
      <c r="F5" s="8">
        <f>+E5/B5</f>
        <v>0.28247726333195533</v>
      </c>
      <c r="G5" s="3">
        <v>27879</v>
      </c>
      <c r="H5" s="8">
        <f t="shared" si="2"/>
        <v>0.28423016536508777</v>
      </c>
      <c r="I5" s="3">
        <v>10142</v>
      </c>
      <c r="J5" s="8">
        <f>+I5/B5</f>
        <v>8.7346699738183819E-2</v>
      </c>
      <c r="K5" s="3">
        <v>8717</v>
      </c>
      <c r="L5" s="8">
        <f t="shared" si="4"/>
        <v>8.8870990763207799E-2</v>
      </c>
    </row>
    <row r="6" spans="1:12" x14ac:dyDescent="0.2">
      <c r="A6" s="9">
        <v>2021</v>
      </c>
      <c r="B6" s="3">
        <v>150405</v>
      </c>
      <c r="C6" s="3">
        <v>119303</v>
      </c>
      <c r="D6" s="6">
        <f t="shared" si="0"/>
        <v>0.79321166184634817</v>
      </c>
      <c r="E6" s="3">
        <v>55261</v>
      </c>
      <c r="F6" s="8">
        <f>+E6/B6</f>
        <v>0.36741464711944416</v>
      </c>
      <c r="G6" s="3">
        <v>44182</v>
      </c>
      <c r="H6" s="8">
        <f t="shared" si="2"/>
        <v>0.37033435873364456</v>
      </c>
      <c r="I6" s="3">
        <v>13324</v>
      </c>
      <c r="J6" s="8">
        <f>+I6/B6</f>
        <v>8.8587480469399293E-2</v>
      </c>
      <c r="K6" s="3">
        <v>11107</v>
      </c>
      <c r="L6" s="8">
        <f t="shared" si="4"/>
        <v>9.3099083845334982E-2</v>
      </c>
    </row>
    <row r="7" spans="1:12" x14ac:dyDescent="0.2">
      <c r="A7" s="9">
        <v>2022</v>
      </c>
      <c r="B7" s="3">
        <v>177135</v>
      </c>
      <c r="C7" s="3">
        <v>135564</v>
      </c>
      <c r="D7" s="6">
        <f t="shared" si="0"/>
        <v>0.76531459056651707</v>
      </c>
      <c r="E7" s="3">
        <v>69642</v>
      </c>
      <c r="F7" s="8">
        <f>+E7/B7</f>
        <v>0.39315776102972311</v>
      </c>
      <c r="G7" s="3">
        <v>53260</v>
      </c>
      <c r="H7" s="8">
        <f t="shared" si="2"/>
        <v>0.39287716502906378</v>
      </c>
      <c r="I7" s="3">
        <v>12576</v>
      </c>
      <c r="J7" s="8">
        <f>+I7/B7</f>
        <v>7.0996697434160386E-2</v>
      </c>
      <c r="K7" s="3">
        <v>10132</v>
      </c>
      <c r="L7" s="8">
        <f t="shared" si="4"/>
        <v>7.4739606385176002E-2</v>
      </c>
    </row>
    <row r="8" spans="1:12" x14ac:dyDescent="0.2">
      <c r="A8" s="9">
        <v>2023</v>
      </c>
      <c r="B8" s="3">
        <v>206480</v>
      </c>
      <c r="C8" s="3">
        <v>152703</v>
      </c>
      <c r="D8" s="6">
        <f t="shared" si="0"/>
        <v>0.7395534676481984</v>
      </c>
      <c r="E8" s="3">
        <v>77376</v>
      </c>
      <c r="F8" s="8">
        <f>+E8/B8</f>
        <v>0.37473847345989925</v>
      </c>
      <c r="G8" s="3">
        <v>58059</v>
      </c>
      <c r="H8" s="8">
        <f t="shared" si="2"/>
        <v>0.38020864030176227</v>
      </c>
      <c r="I8" s="3">
        <v>8119</v>
      </c>
      <c r="J8" s="8">
        <f>+I8/B8</f>
        <v>3.9320999612553274E-2</v>
      </c>
      <c r="K8" s="3">
        <v>6657</v>
      </c>
      <c r="L8" s="8">
        <f t="shared" si="4"/>
        <v>4.359442840022789E-2</v>
      </c>
    </row>
    <row r="9" spans="1:12" x14ac:dyDescent="0.2">
      <c r="A9" s="9">
        <v>2024</v>
      </c>
      <c r="B9" s="3">
        <v>209591</v>
      </c>
      <c r="C9" s="3">
        <v>157579</v>
      </c>
      <c r="D9" s="6">
        <f t="shared" si="0"/>
        <v>0.75184048933398862</v>
      </c>
      <c r="E9" s="3">
        <v>73153</v>
      </c>
      <c r="F9" s="8">
        <f>+E9/B9</f>
        <v>0.34902739144333489</v>
      </c>
      <c r="G9" s="3">
        <v>55486</v>
      </c>
      <c r="H9" s="8">
        <f t="shared" si="2"/>
        <v>0.35211544685522816</v>
      </c>
      <c r="I9" s="3">
        <v>8789</v>
      </c>
      <c r="J9" s="8">
        <f>+I9/B9</f>
        <v>4.1934052511796785E-2</v>
      </c>
      <c r="K9" s="3">
        <v>6758</v>
      </c>
      <c r="L9" s="8">
        <f t="shared" si="4"/>
        <v>4.2886425221634862E-2</v>
      </c>
    </row>
  </sheetData>
  <mergeCells count="1">
    <mergeCell ref="A1:L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Apps Req Fin Aid</vt:lpstr>
      <vt:lpstr>Chart1 - With Percentages</vt:lpstr>
      <vt:lpstr>Chart 2 - Without Percentages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2020-08-31T13:36:40Z</cp:lastPrinted>
  <dcterms:created xsi:type="dcterms:W3CDTF">2020-08-28T06:04:34Z</dcterms:created>
  <dcterms:modified xsi:type="dcterms:W3CDTF">2024-10-01T06:50:46Z</dcterms:modified>
</cp:coreProperties>
</file>