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4 AGM\3. Institutional Data\UNIZULU\"/>
    </mc:Choice>
  </mc:AlternateContent>
  <xr:revisionPtr revIDLastSave="0" documentId="13_ncr:1_{6007234D-0739-4C56-9E0D-BEAF718B7E8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hart1 - With Percentages" sheetId="2" r:id="rId1"/>
    <sheet name="Chart 2 - Without Percentages" sheetId="3" r:id="rId2"/>
    <sheet name="Apps Req Fin Aid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F9" i="1"/>
  <c r="H9" i="1"/>
  <c r="J9" i="1"/>
  <c r="L9" i="1"/>
  <c r="L8" i="1"/>
  <c r="H8" i="1"/>
  <c r="F8" i="1"/>
  <c r="D8" i="1"/>
  <c r="J8" i="1"/>
  <c r="L7" i="1"/>
  <c r="J7" i="1"/>
  <c r="H7" i="1"/>
  <c r="F7" i="1"/>
  <c r="D7" i="1"/>
  <c r="L6" i="1"/>
  <c r="J6" i="1"/>
  <c r="H6" i="1"/>
  <c r="F6" i="1"/>
  <c r="D6" i="1"/>
  <c r="L3" i="1"/>
  <c r="J3" i="1"/>
  <c r="H3" i="1"/>
  <c r="F3" i="1"/>
  <c r="D3" i="1"/>
  <c r="L4" i="1"/>
  <c r="J4" i="1"/>
  <c r="H4" i="1"/>
  <c r="F4" i="1"/>
  <c r="D4" i="1"/>
  <c r="L5" i="1"/>
  <c r="J5" i="1"/>
  <c r="H5" i="1"/>
  <c r="F5" i="1"/>
  <c r="D5" i="1"/>
</calcChain>
</file>

<file path=xl/sharedStrings.xml><?xml version="1.0" encoding="utf-8"?>
<sst xmlns="http://schemas.openxmlformats.org/spreadsheetml/2006/main" count="13" uniqueCount="13">
  <si>
    <t>Offer</t>
  </si>
  <si>
    <t>Applicants</t>
  </si>
  <si>
    <t>Entry Year</t>
  </si>
  <si>
    <t>Requiring Financial Aid</t>
  </si>
  <si>
    <t>Met</t>
  </si>
  <si>
    <t>% Requiring Financial Aid</t>
  </si>
  <si>
    <t>% Met</t>
  </si>
  <si>
    <t>% Offer</t>
  </si>
  <si>
    <t>% Requiring Financial Aid &amp; Offer
(From Total Requiring Fin Aid)</t>
  </si>
  <si>
    <t>% Requiring Financial Aid &amp; Met
(From TOTAL Requiring Fin Aid)</t>
  </si>
  <si>
    <t>Requiring Financial Aid &amp; Met</t>
  </si>
  <si>
    <t>Requiring Financial Aid &amp; Offer</t>
  </si>
  <si>
    <t>UNIZULU Applicants Requiring Financial Aid (2018 - 2024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</si>
</sst>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1"/>
      <color rgb="FF000000"/>
      <name val="Calibri"/>
      <family val="2"/>
      <scheme val="minor"/>
    </font>
    <font>
      <b/>
      <sz val="14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/>
    <xf numFmtId="10" fontId="1" fillId="0" borderId="1" xfId="0" applyNumberFormat="1" applyFont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BD4A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rgbClr val="00B050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n-US">
                <a:solidFill>
                  <a:srgbClr val="00B050"/>
                </a:solidFill>
              </a:rPr>
              <a:t>UNIZULU Applicants Requiring Financial Aid (2018 - 2024 Entry)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00B050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'Apps Req Fin Aid'!$B$2</c:f>
              <c:strCache>
                <c:ptCount val="1"/>
                <c:pt idx="0">
                  <c:v>Applicants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'Apps Req Fin Aid'!$A$3:$A$9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'Apps Req Fin Aid'!$B$3:$B$9</c:f>
              <c:numCache>
                <c:formatCode>#,##0;[Red]#,##0</c:formatCode>
                <c:ptCount val="7"/>
                <c:pt idx="0">
                  <c:v>83623</c:v>
                </c:pt>
                <c:pt idx="1">
                  <c:v>91327</c:v>
                </c:pt>
                <c:pt idx="2">
                  <c:v>96952</c:v>
                </c:pt>
                <c:pt idx="3">
                  <c:v>113319</c:v>
                </c:pt>
                <c:pt idx="4">
                  <c:v>134816</c:v>
                </c:pt>
                <c:pt idx="5">
                  <c:v>161707</c:v>
                </c:pt>
                <c:pt idx="6">
                  <c:v>182619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DB-4BB7-80AA-64DD568A77E9}"/>
            </c:ext>
          </c:extLst>
        </c:ser>
        <c:ser>
          <c:idx val="1"/>
          <c:order val="1"/>
          <c:tx>
            <c:strRef>
              <c:f>'Apps Req Fin Aid'!$C$2</c:f>
              <c:strCache>
                <c:ptCount val="1"/>
                <c:pt idx="0">
                  <c:v>Requiring Financial Aid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'Apps Req Fin Aid'!$A$3:$A$9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'Apps Req Fin Aid'!$C$3:$C$9</c:f>
              <c:numCache>
                <c:formatCode>#,##0;[Red]#,##0</c:formatCode>
                <c:ptCount val="7"/>
                <c:pt idx="0">
                  <c:v>71352</c:v>
                </c:pt>
                <c:pt idx="1">
                  <c:v>77794</c:v>
                </c:pt>
                <c:pt idx="2">
                  <c:v>83214</c:v>
                </c:pt>
                <c:pt idx="3">
                  <c:v>90589</c:v>
                </c:pt>
                <c:pt idx="4">
                  <c:v>105089</c:v>
                </c:pt>
                <c:pt idx="5">
                  <c:v>123348</c:v>
                </c:pt>
                <c:pt idx="6">
                  <c:v>129792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DB-4BB7-80AA-64DD568A77E9}"/>
            </c:ext>
          </c:extLst>
        </c:ser>
        <c:ser>
          <c:idx val="3"/>
          <c:order val="2"/>
          <c:tx>
            <c:strRef>
              <c:f>'Apps Req Fin Aid'!$E$2</c:f>
              <c:strCache>
                <c:ptCount val="1"/>
                <c:pt idx="0">
                  <c:v>Met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'Apps Req Fin Aid'!$A$3:$A$9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'Apps Req Fin Aid'!$E$3:$E$9</c:f>
              <c:numCache>
                <c:formatCode>#,##0;[Red]#,##0</c:formatCode>
                <c:ptCount val="7"/>
                <c:pt idx="0">
                  <c:v>18808</c:v>
                </c:pt>
                <c:pt idx="1">
                  <c:v>20570</c:v>
                </c:pt>
                <c:pt idx="2">
                  <c:v>21147</c:v>
                </c:pt>
                <c:pt idx="3">
                  <c:v>28525</c:v>
                </c:pt>
                <c:pt idx="4">
                  <c:v>3217</c:v>
                </c:pt>
                <c:pt idx="5">
                  <c:v>41785</c:v>
                </c:pt>
                <c:pt idx="6">
                  <c:v>52783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8BF-4830-879B-35D0A5B47770}"/>
            </c:ext>
          </c:extLst>
        </c:ser>
        <c:ser>
          <c:idx val="4"/>
          <c:order val="3"/>
          <c:tx>
            <c:strRef>
              <c:f>'Apps Req Fin Aid'!$G$2</c:f>
              <c:strCache>
                <c:ptCount val="1"/>
                <c:pt idx="0">
                  <c:v>Requiring Financial Aid &amp; Met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'Apps Req Fin Aid'!$A$3:$A$9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'Apps Req Fin Aid'!$G$3:$G$9</c:f>
              <c:numCache>
                <c:formatCode>#,##0;[Red]#,##0</c:formatCode>
                <c:ptCount val="7"/>
                <c:pt idx="0">
                  <c:v>16468</c:v>
                </c:pt>
                <c:pt idx="1">
                  <c:v>17884</c:v>
                </c:pt>
                <c:pt idx="2">
                  <c:v>18445</c:v>
                </c:pt>
                <c:pt idx="3">
                  <c:v>22960</c:v>
                </c:pt>
                <c:pt idx="4">
                  <c:v>24892</c:v>
                </c:pt>
                <c:pt idx="5">
                  <c:v>32292</c:v>
                </c:pt>
                <c:pt idx="6">
                  <c:v>37140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06-4446-8C93-1B1E02EEF8E8}"/>
            </c:ext>
          </c:extLst>
        </c:ser>
        <c:ser>
          <c:idx val="6"/>
          <c:order val="4"/>
          <c:tx>
            <c:strRef>
              <c:f>'Apps Req Fin Aid'!$I$2</c:f>
              <c:strCache>
                <c:ptCount val="1"/>
                <c:pt idx="0">
                  <c:v>Offer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'Apps Req Fin Aid'!$A$3:$A$9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'Apps Req Fin Aid'!$I$3:$I$9</c:f>
              <c:numCache>
                <c:formatCode>#,##0;[Red]#,##0</c:formatCode>
                <c:ptCount val="7"/>
                <c:pt idx="0">
                  <c:v>7784</c:v>
                </c:pt>
                <c:pt idx="1">
                  <c:v>6991</c:v>
                </c:pt>
                <c:pt idx="2">
                  <c:v>5630</c:v>
                </c:pt>
                <c:pt idx="3">
                  <c:v>6277</c:v>
                </c:pt>
                <c:pt idx="4">
                  <c:v>7301</c:v>
                </c:pt>
                <c:pt idx="5">
                  <c:v>7259</c:v>
                </c:pt>
                <c:pt idx="6">
                  <c:v>9417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06-4446-8C93-1B1E02EEF8E8}"/>
            </c:ext>
          </c:extLst>
        </c:ser>
        <c:ser>
          <c:idx val="7"/>
          <c:order val="5"/>
          <c:tx>
            <c:strRef>
              <c:f>'Apps Req Fin Aid'!$K$2</c:f>
              <c:strCache>
                <c:ptCount val="1"/>
                <c:pt idx="0">
                  <c:v>Requiring Financial Aid &amp; Offer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'Apps Req Fin Aid'!$A$3:$A$9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'Apps Req Fin Aid'!$K$3:$K$9</c:f>
              <c:numCache>
                <c:formatCode>#,##0;[Red]#,##0</c:formatCode>
                <c:ptCount val="7"/>
                <c:pt idx="0">
                  <c:v>6908</c:v>
                </c:pt>
                <c:pt idx="1">
                  <c:v>6176</c:v>
                </c:pt>
                <c:pt idx="2">
                  <c:v>4984</c:v>
                </c:pt>
                <c:pt idx="3">
                  <c:v>5330</c:v>
                </c:pt>
                <c:pt idx="4">
                  <c:v>5934</c:v>
                </c:pt>
                <c:pt idx="5">
                  <c:v>5967</c:v>
                </c:pt>
                <c:pt idx="6">
                  <c:v>6871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06-4446-8C93-1B1E02EEF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970432"/>
        <c:axId val="77984512"/>
      </c:barChart>
      <c:lineChart>
        <c:grouping val="stacked"/>
        <c:varyColors val="0"/>
        <c:ser>
          <c:idx val="2"/>
          <c:order val="6"/>
          <c:tx>
            <c:strRef>
              <c:f>'Apps Req Fin Aid'!$D$2</c:f>
              <c:strCache>
                <c:ptCount val="1"/>
                <c:pt idx="0">
                  <c:v>% Requiring Financial Aid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numRef>
              <c:f>'Apps Req Fin Aid'!$A$3:$A$9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'Apps Req Fin Aid'!$D$3:$D$9</c:f>
              <c:numCache>
                <c:formatCode>0.00%</c:formatCode>
                <c:ptCount val="7"/>
                <c:pt idx="0">
                  <c:v>0.85325807493153794</c:v>
                </c:pt>
                <c:pt idx="1">
                  <c:v>0.85181819177242213</c:v>
                </c:pt>
                <c:pt idx="2">
                  <c:v>0.8583010149352257</c:v>
                </c:pt>
                <c:pt idx="3">
                  <c:v>0.79941580846989468</c:v>
                </c:pt>
                <c:pt idx="4">
                  <c:v>0.77949946593876096</c:v>
                </c:pt>
                <c:pt idx="5">
                  <c:v>0.76278701602280663</c:v>
                </c:pt>
                <c:pt idx="6">
                  <c:v>0.71072560905491766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8BF-4830-879B-35D0A5B47770}"/>
            </c:ext>
          </c:extLst>
        </c:ser>
        <c:ser>
          <c:idx val="5"/>
          <c:order val="7"/>
          <c:tx>
            <c:strRef>
              <c:f>'Apps Req Fin Aid'!$H$2</c:f>
              <c:strCache>
                <c:ptCount val="1"/>
                <c:pt idx="0">
                  <c:v>% Requiring Financial Aid &amp; Met
(From TOTAL Requiring Fin Aid)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6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numRef>
              <c:f>'Apps Req Fin Aid'!$A$3:$A$9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'Apps Req Fin Aid'!$H$3:$H$9</c:f>
              <c:numCache>
                <c:formatCode>0.00%</c:formatCode>
                <c:ptCount val="7"/>
                <c:pt idx="0">
                  <c:v>0.2307994169749972</c:v>
                </c:pt>
                <c:pt idx="1">
                  <c:v>0.22988919453942463</c:v>
                </c:pt>
                <c:pt idx="2">
                  <c:v>0.22165741341601172</c:v>
                </c:pt>
                <c:pt idx="3">
                  <c:v>0.25345240592124874</c:v>
                </c:pt>
                <c:pt idx="4">
                  <c:v>0.23686589462265317</c:v>
                </c:pt>
                <c:pt idx="5">
                  <c:v>0.26179589454227065</c:v>
                </c:pt>
                <c:pt idx="6">
                  <c:v>0.28615014792899407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06-4446-8C93-1B1E02EEF8E8}"/>
            </c:ext>
          </c:extLst>
        </c:ser>
        <c:ser>
          <c:idx val="8"/>
          <c:order val="8"/>
          <c:tx>
            <c:strRef>
              <c:f>'Apps Req Fin Aid'!$L$2</c:f>
              <c:strCache>
                <c:ptCount val="1"/>
                <c:pt idx="0">
                  <c:v>% Requiring Financial Aid &amp; Offer
(From Total Requiring Fin Aid)</c:v>
                </c:pt>
              </c:strCache>
            </c:strRef>
          </c:tx>
          <c:spPr>
            <a:ln w="34925" cap="rnd">
              <a:solidFill>
                <a:schemeClr val="accent3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3">
                    <a:lumMod val="60000"/>
                  </a:schemeClr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numRef>
              <c:f>'Apps Req Fin Aid'!$A$3:$A$9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'Apps Req Fin Aid'!$L$3:$L$9</c:f>
              <c:numCache>
                <c:formatCode>0.00%</c:formatCode>
                <c:ptCount val="7"/>
                <c:pt idx="0">
                  <c:v>9.6815786523152814E-2</c:v>
                </c:pt>
                <c:pt idx="1">
                  <c:v>7.938915597603928E-2</c:v>
                </c:pt>
                <c:pt idx="2">
                  <c:v>5.9893767875597859E-2</c:v>
                </c:pt>
                <c:pt idx="3">
                  <c:v>5.8837165660289882E-2</c:v>
                </c:pt>
                <c:pt idx="4">
                  <c:v>5.6466423698008354E-2</c:v>
                </c:pt>
                <c:pt idx="5">
                  <c:v>4.837532833933262E-2</c:v>
                </c:pt>
                <c:pt idx="6">
                  <c:v>5.2938547830374751E-2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306-4446-8C93-1B1E02EEF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492944"/>
        <c:axId val="949500488"/>
      </c:lineChart>
      <c:catAx>
        <c:axId val="779704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endParaRPr lang="en-US"/>
          </a:p>
        </c:txPr>
        <c:crossAx val="77984512"/>
        <c:crosses val="autoZero"/>
        <c:auto val="1"/>
        <c:lblAlgn val="ctr"/>
        <c:lblOffset val="100"/>
        <c:noMultiLvlLbl val="0"/>
      </c:catAx>
      <c:valAx>
        <c:axId val="77984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endParaRPr lang="en-US"/>
          </a:p>
        </c:txPr>
        <c:crossAx val="77970432"/>
        <c:crosses val="autoZero"/>
        <c:crossBetween val="between"/>
      </c:valAx>
      <c:valAx>
        <c:axId val="949500488"/>
        <c:scaling>
          <c:orientation val="minMax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endParaRPr lang="en-US"/>
          </a:p>
        </c:txPr>
        <c:crossAx val="949492944"/>
        <c:crosses val="max"/>
        <c:crossBetween val="between"/>
      </c:valAx>
      <c:catAx>
        <c:axId val="9494929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4950048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Comic Sans MS" panose="030F0702030302020204" pitchFamily="66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rgbClr val="00B050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n-US">
                <a:solidFill>
                  <a:srgbClr val="00B050"/>
                </a:solidFill>
              </a:rPr>
              <a:t>UNIZULU Applicants Requiring Financial Aid (2018 - 2024 Entry)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00B050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'Apps Req Fin Aid'!$B$2</c:f>
              <c:strCache>
                <c:ptCount val="1"/>
                <c:pt idx="0">
                  <c:v>Applicants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'Apps Req Fin Aid'!$A$3:$A$9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'Apps Req Fin Aid'!$B$3:$B$9</c:f>
              <c:numCache>
                <c:formatCode>#,##0;[Red]#,##0</c:formatCode>
                <c:ptCount val="7"/>
                <c:pt idx="0">
                  <c:v>83623</c:v>
                </c:pt>
                <c:pt idx="1">
                  <c:v>91327</c:v>
                </c:pt>
                <c:pt idx="2">
                  <c:v>96952</c:v>
                </c:pt>
                <c:pt idx="3">
                  <c:v>113319</c:v>
                </c:pt>
                <c:pt idx="4">
                  <c:v>134816</c:v>
                </c:pt>
                <c:pt idx="5">
                  <c:v>161707</c:v>
                </c:pt>
                <c:pt idx="6">
                  <c:v>182619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2A-4EEF-BA50-64CBDF875BA2}"/>
            </c:ext>
          </c:extLst>
        </c:ser>
        <c:ser>
          <c:idx val="1"/>
          <c:order val="1"/>
          <c:tx>
            <c:strRef>
              <c:f>'Apps Req Fin Aid'!$C$2</c:f>
              <c:strCache>
                <c:ptCount val="1"/>
                <c:pt idx="0">
                  <c:v>Requiring Financial Aid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'Apps Req Fin Aid'!$A$3:$A$9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'Apps Req Fin Aid'!$C$3:$C$9</c:f>
              <c:numCache>
                <c:formatCode>#,##0;[Red]#,##0</c:formatCode>
                <c:ptCount val="7"/>
                <c:pt idx="0">
                  <c:v>71352</c:v>
                </c:pt>
                <c:pt idx="1">
                  <c:v>77794</c:v>
                </c:pt>
                <c:pt idx="2">
                  <c:v>83214</c:v>
                </c:pt>
                <c:pt idx="3">
                  <c:v>90589</c:v>
                </c:pt>
                <c:pt idx="4">
                  <c:v>105089</c:v>
                </c:pt>
                <c:pt idx="5">
                  <c:v>123348</c:v>
                </c:pt>
                <c:pt idx="6">
                  <c:v>129792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2A-4EEF-BA50-64CBDF875BA2}"/>
            </c:ext>
          </c:extLst>
        </c:ser>
        <c:ser>
          <c:idx val="2"/>
          <c:order val="2"/>
          <c:tx>
            <c:strRef>
              <c:f>'Apps Req Fin Aid'!$E$2</c:f>
              <c:strCache>
                <c:ptCount val="1"/>
                <c:pt idx="0">
                  <c:v>Met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'Apps Req Fin Aid'!$A$3:$A$9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'Apps Req Fin Aid'!$E$3:$E$9</c:f>
              <c:numCache>
                <c:formatCode>#,##0;[Red]#,##0</c:formatCode>
                <c:ptCount val="7"/>
                <c:pt idx="0">
                  <c:v>18808</c:v>
                </c:pt>
                <c:pt idx="1">
                  <c:v>20570</c:v>
                </c:pt>
                <c:pt idx="2">
                  <c:v>21147</c:v>
                </c:pt>
                <c:pt idx="3">
                  <c:v>28525</c:v>
                </c:pt>
                <c:pt idx="4">
                  <c:v>3217</c:v>
                </c:pt>
                <c:pt idx="5">
                  <c:v>41785</c:v>
                </c:pt>
                <c:pt idx="6">
                  <c:v>52783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5D-480D-A810-F41AF8505749}"/>
            </c:ext>
          </c:extLst>
        </c:ser>
        <c:ser>
          <c:idx val="3"/>
          <c:order val="3"/>
          <c:tx>
            <c:strRef>
              <c:f>'Apps Req Fin Aid'!$G$2</c:f>
              <c:strCache>
                <c:ptCount val="1"/>
                <c:pt idx="0">
                  <c:v>Requiring Financial Aid &amp; Met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'Apps Req Fin Aid'!$A$3:$A$9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'Apps Req Fin Aid'!$G$3:$G$9</c:f>
              <c:numCache>
                <c:formatCode>#,##0;[Red]#,##0</c:formatCode>
                <c:ptCount val="7"/>
                <c:pt idx="0">
                  <c:v>16468</c:v>
                </c:pt>
                <c:pt idx="1">
                  <c:v>17884</c:v>
                </c:pt>
                <c:pt idx="2">
                  <c:v>18445</c:v>
                </c:pt>
                <c:pt idx="3">
                  <c:v>22960</c:v>
                </c:pt>
                <c:pt idx="4">
                  <c:v>24892</c:v>
                </c:pt>
                <c:pt idx="5">
                  <c:v>32292</c:v>
                </c:pt>
                <c:pt idx="6">
                  <c:v>37140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5D-480D-A810-F41AF8505749}"/>
            </c:ext>
          </c:extLst>
        </c:ser>
        <c:ser>
          <c:idx val="4"/>
          <c:order val="4"/>
          <c:tx>
            <c:strRef>
              <c:f>'Apps Req Fin Aid'!$I$2</c:f>
              <c:strCache>
                <c:ptCount val="1"/>
                <c:pt idx="0">
                  <c:v>Offer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'Apps Req Fin Aid'!$A$3:$A$9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'Apps Req Fin Aid'!$I$3:$I$9</c:f>
              <c:numCache>
                <c:formatCode>#,##0;[Red]#,##0</c:formatCode>
                <c:ptCount val="7"/>
                <c:pt idx="0">
                  <c:v>7784</c:v>
                </c:pt>
                <c:pt idx="1">
                  <c:v>6991</c:v>
                </c:pt>
                <c:pt idx="2">
                  <c:v>5630</c:v>
                </c:pt>
                <c:pt idx="3">
                  <c:v>6277</c:v>
                </c:pt>
                <c:pt idx="4">
                  <c:v>7301</c:v>
                </c:pt>
                <c:pt idx="5">
                  <c:v>7259</c:v>
                </c:pt>
                <c:pt idx="6">
                  <c:v>9417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5D-480D-A810-F41AF8505749}"/>
            </c:ext>
          </c:extLst>
        </c:ser>
        <c:ser>
          <c:idx val="5"/>
          <c:order val="5"/>
          <c:tx>
            <c:strRef>
              <c:f>'Apps Req Fin Aid'!$K$2</c:f>
              <c:strCache>
                <c:ptCount val="1"/>
                <c:pt idx="0">
                  <c:v>Requiring Financial Aid &amp; Offer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'Apps Req Fin Aid'!$A$3:$A$9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'Apps Req Fin Aid'!$K$3:$K$9</c:f>
              <c:numCache>
                <c:formatCode>#,##0;[Red]#,##0</c:formatCode>
                <c:ptCount val="7"/>
                <c:pt idx="0">
                  <c:v>6908</c:v>
                </c:pt>
                <c:pt idx="1">
                  <c:v>6176</c:v>
                </c:pt>
                <c:pt idx="2">
                  <c:v>4984</c:v>
                </c:pt>
                <c:pt idx="3">
                  <c:v>5330</c:v>
                </c:pt>
                <c:pt idx="4">
                  <c:v>5934</c:v>
                </c:pt>
                <c:pt idx="5">
                  <c:v>5967</c:v>
                </c:pt>
                <c:pt idx="6">
                  <c:v>6871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5D-480D-A810-F41AF8505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1038848"/>
        <c:axId val="91040768"/>
      </c:barChart>
      <c:catAx>
        <c:axId val="91038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endParaRPr lang="en-US"/>
          </a:p>
        </c:txPr>
        <c:crossAx val="91040768"/>
        <c:crosses val="autoZero"/>
        <c:auto val="1"/>
        <c:lblAlgn val="ctr"/>
        <c:lblOffset val="100"/>
        <c:noMultiLvlLbl val="0"/>
      </c:catAx>
      <c:valAx>
        <c:axId val="9104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endParaRPr lang="en-US"/>
          </a:p>
        </c:txPr>
        <c:crossAx val="91038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Comic Sans MS" panose="030F0702030302020204" pitchFamily="66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1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9"/>
  <sheetViews>
    <sheetView zoomScale="120" zoomScaleNormal="120" workbookViewId="0">
      <selection activeCell="G25" sqref="G25"/>
    </sheetView>
  </sheetViews>
  <sheetFormatPr defaultColWidth="9.42578125" defaultRowHeight="12.75" x14ac:dyDescent="0.2"/>
  <cols>
    <col min="1" max="1" width="8.42578125" style="2" customWidth="1"/>
    <col min="2" max="2" width="11.28515625" style="4" bestFit="1" customWidth="1"/>
    <col min="3" max="3" width="12.28515625" style="4" customWidth="1"/>
    <col min="4" max="4" width="10.5703125" style="7" bestFit="1" customWidth="1"/>
    <col min="5" max="5" width="7" style="4" bestFit="1" customWidth="1"/>
    <col min="6" max="6" width="7.85546875" style="7" bestFit="1" customWidth="1"/>
    <col min="7" max="7" width="13.42578125" style="4" bestFit="1" customWidth="1"/>
    <col min="8" max="8" width="20.140625" style="7" bestFit="1" customWidth="1"/>
    <col min="9" max="9" width="7.42578125" style="4" customWidth="1"/>
    <col min="10" max="10" width="8.28515625" style="7" bestFit="1" customWidth="1"/>
    <col min="11" max="11" width="12.28515625" style="4" bestFit="1" customWidth="1"/>
    <col min="12" max="12" width="21.28515625" style="7" bestFit="1" customWidth="1"/>
    <col min="13" max="21" width="9.42578125" style="5"/>
    <col min="22" max="16384" width="9.42578125" style="1"/>
  </cols>
  <sheetData>
    <row r="1" spans="1:12" ht="18" x14ac:dyDescent="0.2">
      <c r="A1" s="15" t="s">
        <v>12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60" customHeight="1" x14ac:dyDescent="0.2">
      <c r="A2" s="9" t="s">
        <v>2</v>
      </c>
      <c r="B2" s="10" t="s">
        <v>1</v>
      </c>
      <c r="C2" s="11" t="s">
        <v>3</v>
      </c>
      <c r="D2" s="12" t="s">
        <v>5</v>
      </c>
      <c r="E2" s="11" t="s">
        <v>4</v>
      </c>
      <c r="F2" s="13" t="s">
        <v>6</v>
      </c>
      <c r="G2" s="11" t="s">
        <v>10</v>
      </c>
      <c r="H2" s="13" t="s">
        <v>9</v>
      </c>
      <c r="I2" s="11" t="s">
        <v>0</v>
      </c>
      <c r="J2" s="13" t="s">
        <v>7</v>
      </c>
      <c r="K2" s="11" t="s">
        <v>11</v>
      </c>
      <c r="L2" s="13" t="s">
        <v>8</v>
      </c>
    </row>
    <row r="3" spans="1:12" x14ac:dyDescent="0.2">
      <c r="A3" s="14">
        <v>2018</v>
      </c>
      <c r="B3" s="3">
        <v>83623</v>
      </c>
      <c r="C3" s="3">
        <v>71352</v>
      </c>
      <c r="D3" s="6">
        <f t="shared" ref="D3:D9" si="0">+C3/B3</f>
        <v>0.85325807493153794</v>
      </c>
      <c r="E3" s="3">
        <v>18808</v>
      </c>
      <c r="F3" s="8">
        <f t="shared" ref="F3:F4" si="1">+E3/B3</f>
        <v>0.22491419824689379</v>
      </c>
      <c r="G3" s="3">
        <v>16468</v>
      </c>
      <c r="H3" s="8">
        <f t="shared" ref="H3:H9" si="2">+G3/C3</f>
        <v>0.2307994169749972</v>
      </c>
      <c r="I3" s="3">
        <v>7784</v>
      </c>
      <c r="J3" s="8">
        <f t="shared" ref="J3:J4" si="3">+I3/B3</f>
        <v>9.3084438491802493E-2</v>
      </c>
      <c r="K3" s="3">
        <v>6908</v>
      </c>
      <c r="L3" s="8">
        <f t="shared" ref="L3:L9" si="4">+K3/C3</f>
        <v>9.6815786523152814E-2</v>
      </c>
    </row>
    <row r="4" spans="1:12" x14ac:dyDescent="0.2">
      <c r="A4" s="14">
        <v>2019</v>
      </c>
      <c r="B4" s="3">
        <v>91327</v>
      </c>
      <c r="C4" s="3">
        <v>77794</v>
      </c>
      <c r="D4" s="6">
        <f t="shared" si="0"/>
        <v>0.85181819177242213</v>
      </c>
      <c r="E4" s="3">
        <v>20570</v>
      </c>
      <c r="F4" s="8">
        <f t="shared" si="1"/>
        <v>0.22523459655961545</v>
      </c>
      <c r="G4" s="3">
        <v>17884</v>
      </c>
      <c r="H4" s="8">
        <f t="shared" si="2"/>
        <v>0.22988919453942463</v>
      </c>
      <c r="I4" s="3">
        <v>6991</v>
      </c>
      <c r="J4" s="8">
        <f t="shared" si="3"/>
        <v>7.6549103769969457E-2</v>
      </c>
      <c r="K4" s="3">
        <v>6176</v>
      </c>
      <c r="L4" s="8">
        <f t="shared" si="4"/>
        <v>7.938915597603928E-2</v>
      </c>
    </row>
    <row r="5" spans="1:12" x14ac:dyDescent="0.2">
      <c r="A5" s="14">
        <v>2020</v>
      </c>
      <c r="B5" s="3">
        <v>96952</v>
      </c>
      <c r="C5" s="3">
        <v>83214</v>
      </c>
      <c r="D5" s="6">
        <f t="shared" si="0"/>
        <v>0.8583010149352257</v>
      </c>
      <c r="E5" s="3">
        <v>21147</v>
      </c>
      <c r="F5" s="8">
        <f>+E5/B5</f>
        <v>0.21811824407954453</v>
      </c>
      <c r="G5" s="3">
        <v>18445</v>
      </c>
      <c r="H5" s="8">
        <f t="shared" si="2"/>
        <v>0.22165741341601172</v>
      </c>
      <c r="I5" s="3">
        <v>5630</v>
      </c>
      <c r="J5" s="8">
        <f>+I5/B5</f>
        <v>5.806997277003053E-2</v>
      </c>
      <c r="K5" s="3">
        <v>4984</v>
      </c>
      <c r="L5" s="8">
        <f t="shared" si="4"/>
        <v>5.9893767875597859E-2</v>
      </c>
    </row>
    <row r="6" spans="1:12" x14ac:dyDescent="0.2">
      <c r="A6" s="14">
        <v>2021</v>
      </c>
      <c r="B6" s="3">
        <v>113319</v>
      </c>
      <c r="C6" s="3">
        <v>90589</v>
      </c>
      <c r="D6" s="6">
        <f t="shared" si="0"/>
        <v>0.79941580846989468</v>
      </c>
      <c r="E6" s="3">
        <v>28525</v>
      </c>
      <c r="F6" s="8">
        <f>+E6/B6</f>
        <v>0.2517230120279918</v>
      </c>
      <c r="G6" s="3">
        <v>22960</v>
      </c>
      <c r="H6" s="8">
        <f t="shared" si="2"/>
        <v>0.25345240592124874</v>
      </c>
      <c r="I6" s="3">
        <v>6277</v>
      </c>
      <c r="J6" s="8">
        <f>+I6/B6</f>
        <v>5.539229961436299E-2</v>
      </c>
      <c r="K6" s="3">
        <v>5330</v>
      </c>
      <c r="L6" s="8">
        <f t="shared" si="4"/>
        <v>5.8837165660289882E-2</v>
      </c>
    </row>
    <row r="7" spans="1:12" x14ac:dyDescent="0.2">
      <c r="A7" s="14">
        <v>2022</v>
      </c>
      <c r="B7" s="3">
        <v>134816</v>
      </c>
      <c r="C7" s="3">
        <v>105089</v>
      </c>
      <c r="D7" s="6">
        <f t="shared" si="0"/>
        <v>0.77949946593876096</v>
      </c>
      <c r="E7" s="3">
        <v>3217</v>
      </c>
      <c r="F7" s="8">
        <f>+E7/B7</f>
        <v>2.3862152860194635E-2</v>
      </c>
      <c r="G7" s="3">
        <v>24892</v>
      </c>
      <c r="H7" s="8">
        <f t="shared" si="2"/>
        <v>0.23686589462265317</v>
      </c>
      <c r="I7" s="3">
        <v>7301</v>
      </c>
      <c r="J7" s="8">
        <f>+I7/B7</f>
        <v>5.4155293140280086E-2</v>
      </c>
      <c r="K7" s="3">
        <v>5934</v>
      </c>
      <c r="L7" s="8">
        <f t="shared" si="4"/>
        <v>5.6466423698008354E-2</v>
      </c>
    </row>
    <row r="8" spans="1:12" x14ac:dyDescent="0.2">
      <c r="A8" s="14">
        <v>2023</v>
      </c>
      <c r="B8" s="3">
        <v>161707</v>
      </c>
      <c r="C8" s="3">
        <v>123348</v>
      </c>
      <c r="D8" s="6">
        <f t="shared" si="0"/>
        <v>0.76278701602280663</v>
      </c>
      <c r="E8" s="3">
        <v>41785</v>
      </c>
      <c r="F8" s="8">
        <f>+E8/B8</f>
        <v>0.25839945085865174</v>
      </c>
      <c r="G8" s="3">
        <v>32292</v>
      </c>
      <c r="H8" s="8">
        <f t="shared" si="2"/>
        <v>0.26179589454227065</v>
      </c>
      <c r="I8" s="3">
        <v>7259</v>
      </c>
      <c r="J8" s="8">
        <f>+I8/B8</f>
        <v>4.4889831609021255E-2</v>
      </c>
      <c r="K8" s="3">
        <v>5967</v>
      </c>
      <c r="L8" s="8">
        <f t="shared" si="4"/>
        <v>4.837532833933262E-2</v>
      </c>
    </row>
    <row r="9" spans="1:12" x14ac:dyDescent="0.2">
      <c r="A9" s="14">
        <v>2024</v>
      </c>
      <c r="B9" s="3">
        <v>182619</v>
      </c>
      <c r="C9" s="3">
        <v>129792</v>
      </c>
      <c r="D9" s="6">
        <f t="shared" si="0"/>
        <v>0.71072560905491766</v>
      </c>
      <c r="E9" s="3">
        <v>52783</v>
      </c>
      <c r="F9" s="8">
        <f>+E9/B9</f>
        <v>0.28903345215996146</v>
      </c>
      <c r="G9" s="3">
        <v>37140</v>
      </c>
      <c r="H9" s="8">
        <f t="shared" si="2"/>
        <v>0.28615014792899407</v>
      </c>
      <c r="I9" s="3">
        <v>9417</v>
      </c>
      <c r="J9" s="8">
        <f>+I9/B9</f>
        <v>5.156637589736008E-2</v>
      </c>
      <c r="K9" s="3">
        <v>6871</v>
      </c>
      <c r="L9" s="8">
        <f t="shared" si="4"/>
        <v>5.2938547830374751E-2</v>
      </c>
    </row>
  </sheetData>
  <mergeCells count="1">
    <mergeCell ref="A1:L1"/>
  </mergeCells>
  <pageMargins left="0.7" right="0.7" top="0.75" bottom="0.75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Apps Req Fin Aid</vt:lpstr>
      <vt:lpstr>Chart1 - With Percentages</vt:lpstr>
      <vt:lpstr>Chart 2 - Without Percentages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Sandrisha Maharaj_Arjunan</dc:creator>
  <cp:lastModifiedBy>Shane Naicker</cp:lastModifiedBy>
  <cp:lastPrinted>2020-08-31T13:38:12Z</cp:lastPrinted>
  <dcterms:created xsi:type="dcterms:W3CDTF">2020-08-28T06:04:34Z</dcterms:created>
  <dcterms:modified xsi:type="dcterms:W3CDTF">2024-10-01T12:45:44Z</dcterms:modified>
</cp:coreProperties>
</file>