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NetworkShares\CAO-IT\ANELEH\AGM\16.10.2023\"/>
    </mc:Choice>
  </mc:AlternateContent>
  <xr:revisionPtr revIDLastSave="0" documentId="13_ncr:1_{84D44C9E-95CA-4C2B-9B20-83F20A0FAA1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5" r:id="rId1"/>
    <sheet name="Age Chart" sheetId="12" r:id="rId2"/>
    <sheet name="Gender Chart" sheetId="1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C15" i="5"/>
  <c r="B11" i="5"/>
</calcChain>
</file>

<file path=xl/sharedStrings.xml><?xml version="1.0" encoding="utf-8"?>
<sst xmlns="http://schemas.openxmlformats.org/spreadsheetml/2006/main" count="18" uniqueCount="15">
  <si>
    <t>Analytics Web Stats on Demographics (2023 Entry)</t>
  </si>
  <si>
    <t>01 March 2022 - 31 March 2023</t>
  </si>
  <si>
    <t>Age Group</t>
  </si>
  <si>
    <t>Users</t>
  </si>
  <si>
    <t>Percentage</t>
  </si>
  <si>
    <t>18-24</t>
  </si>
  <si>
    <t>25-34</t>
  </si>
  <si>
    <t>35-44</t>
  </si>
  <si>
    <t>45-54</t>
  </si>
  <si>
    <t>55-64</t>
  </si>
  <si>
    <t>65+</t>
  </si>
  <si>
    <t>Total</t>
  </si>
  <si>
    <t>Gender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</si>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</sst>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7" x14ac:knownFonts="1">
    <font>
      <sz val="12"/>
      <name val="Calibri"/>
      <family val="1"/>
      <scheme val="minor"/>
    </font>
    <font>
      <sz val="11"/>
      <name val="Calibri"/>
      <family val="1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0" fontId="0" fillId="2" borderId="0" xfId="0" applyFill="1"/>
    <xf numFmtId="0" fontId="1" fillId="0" borderId="5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9" fontId="4" fillId="2" borderId="8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n-US" sz="2000" b="1" i="0" baseline="0">
                <a:solidFill>
                  <a:srgbClr val="00B05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Analytics Web Stats on Age Category (2023 Entry)</a:t>
            </a:r>
            <a:endParaRPr lang="en-ZA" sz="2000">
              <a:solidFill>
                <a:srgbClr val="00B05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 w="412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Data!$B$4</c:f>
              <c:strCache>
                <c:ptCount val="1"/>
                <c:pt idx="0">
                  <c:v>Users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0F-47E5-9417-0AB26F1759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D0F-47E5-9417-0AB26F1759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D0F-47E5-9417-0AB26F1759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D0F-47E5-9417-0AB26F1759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D0F-47E5-9417-0AB26F1759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D0F-47E5-9417-0AB26F1759C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FE886B8-B22A-4D0F-8834-EC1A378439F8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D0F-47E5-9417-0AB26F1759C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C123168-A2B5-4351-A015-66992EF90D3C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D0F-47E5-9417-0AB26F1759C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220AB05-109B-4815-AE19-6DC0C32E08FF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D0F-47E5-9417-0AB26F1759C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1BF7334-315D-4810-95A2-9A0369557C74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D0F-47E5-9417-0AB26F1759C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82C13EC-BCA3-423E-B0C8-76B7FE943BE5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D0F-47E5-9417-0AB26F1759C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597B41D-B658-483B-A17E-BA03B40D81B6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D0F-47E5-9417-0AB26F175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Data!$A$5:$A$10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Data!$B$5:$B$10</c:f>
              <c:numCache>
                <c:formatCode>#,##0</c:formatCode>
                <c:ptCount val="6"/>
                <c:pt idx="0">
                  <c:v>368120</c:v>
                </c:pt>
                <c:pt idx="1">
                  <c:v>201373</c:v>
                </c:pt>
                <c:pt idx="2">
                  <c:v>85599</c:v>
                </c:pt>
                <c:pt idx="3">
                  <c:v>69121</c:v>
                </c:pt>
                <c:pt idx="4">
                  <c:v>37551</c:v>
                </c:pt>
                <c:pt idx="5">
                  <c:v>25786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0F-47E5-9417-0AB26F175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083839090314284"/>
          <c:y val="0.19056128293241695"/>
          <c:w val="9.3566670928311613E-2"/>
          <c:h val="0.72594528776686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rgbClr val="00B050"/>
                </a:solidFill>
                <a:latin typeface="Comic Sans MS" panose="030F0702030302020204" pitchFamily="66" charset="0"/>
              </a:rPr>
              <a:t>Analytics Web Stats on User Gender (2023 Entry)</a:t>
            </a:r>
            <a:endParaRPr lang="en-ZA" sz="2400">
              <a:solidFill>
                <a:srgbClr val="00B050"/>
              </a:solidFill>
              <a:latin typeface="Comic Sans MS" panose="030F0702030302020204" pitchFamily="66" charset="0"/>
            </a:endParaRPr>
          </a:p>
          <a:p>
            <a:pPr>
              <a:defRPr sz="2400"/>
            </a:pP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Data!$B$13</c:f>
              <c:strCache>
                <c:ptCount val="1"/>
                <c:pt idx="0">
                  <c:v>Users</c:v>
                </c:pt>
              </c:strCache>
            </c:strRef>
          </c:tx>
          <c:dPt>
            <c:idx val="0"/>
            <c:bubble3D val="0"/>
            <c:explosion val="2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C66-47C4-BC1B-7114A87A836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C66-47C4-BC1B-7114A87A83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Data!$A$14:$A$15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Data!$B$14:$B$15</c:f>
              <c:numCache>
                <c:formatCode>#,##0</c:formatCode>
                <c:ptCount val="2"/>
                <c:pt idx="0">
                  <c:v>540618</c:v>
                </c:pt>
                <c:pt idx="1">
                  <c:v>307657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66-47C4-BC1B-7114A87A8367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66675</xdr:rowOff>
    </xdr:from>
    <xdr:to>
      <xdr:col>19</xdr:col>
      <xdr:colOff>685799</xdr:colOff>
      <xdr:row>34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2F355E-3DED-4CB5-8591-563A6F67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</xdr:row>
      <xdr:rowOff>47625</xdr:rowOff>
    </xdr:from>
    <xdr:to>
      <xdr:col>20</xdr:col>
      <xdr:colOff>66675</xdr:colOff>
      <xdr:row>32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9924A4-F3D1-44C6-B8F4-34C61958E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zoomScale="120" zoomScaleNormal="120" workbookViewId="0">
      <selection activeCell="F8" sqref="F8"/>
    </sheetView>
  </sheetViews>
  <sheetFormatPr defaultRowHeight="15" x14ac:dyDescent="0.25"/>
  <cols>
    <col min="1" max="1" width="17.5" style="1" customWidth="1"/>
    <col min="2" max="2" width="17.5" style="2" customWidth="1"/>
    <col min="3" max="3" width="17.5" style="3" customWidth="1"/>
    <col min="4" max="16384" width="9" style="1"/>
  </cols>
  <sheetData>
    <row r="1" spans="1:3" ht="18.75" x14ac:dyDescent="0.25">
      <c r="A1" s="22" t="s">
        <v>0</v>
      </c>
      <c r="B1" s="23"/>
      <c r="C1" s="24"/>
    </row>
    <row r="2" spans="1:3" ht="16.5" thickBot="1" x14ac:dyDescent="0.3">
      <c r="A2" s="25" t="s">
        <v>1</v>
      </c>
      <c r="B2" s="26"/>
      <c r="C2" s="27"/>
    </row>
    <row r="3" spans="1:3" x14ac:dyDescent="0.25">
      <c r="A3" s="8"/>
      <c r="C3" s="9"/>
    </row>
    <row r="4" spans="1:3" x14ac:dyDescent="0.25">
      <c r="A4" s="10" t="s">
        <v>2</v>
      </c>
      <c r="B4" s="5" t="s">
        <v>3</v>
      </c>
      <c r="C4" s="11" t="s">
        <v>4</v>
      </c>
    </row>
    <row r="5" spans="1:3" x14ac:dyDescent="0.2">
      <c r="A5" s="12" t="s">
        <v>5</v>
      </c>
      <c r="B5" s="6">
        <v>368120</v>
      </c>
      <c r="C5" s="13">
        <v>0.47</v>
      </c>
    </row>
    <row r="6" spans="1:3" x14ac:dyDescent="0.2">
      <c r="A6" s="12" t="s">
        <v>6</v>
      </c>
      <c r="B6" s="6">
        <v>201373</v>
      </c>
      <c r="C6" s="13">
        <v>0.26</v>
      </c>
    </row>
    <row r="7" spans="1:3" x14ac:dyDescent="0.2">
      <c r="A7" s="12" t="s">
        <v>7</v>
      </c>
      <c r="B7" s="6">
        <v>85599</v>
      </c>
      <c r="C7" s="13">
        <v>0.11</v>
      </c>
    </row>
    <row r="8" spans="1:3" x14ac:dyDescent="0.2">
      <c r="A8" s="12" t="s">
        <v>8</v>
      </c>
      <c r="B8" s="6">
        <v>69121</v>
      </c>
      <c r="C8" s="13">
        <v>0.09</v>
      </c>
    </row>
    <row r="9" spans="1:3" x14ac:dyDescent="0.2">
      <c r="A9" s="12" t="s">
        <v>9</v>
      </c>
      <c r="B9" s="6">
        <v>37551</v>
      </c>
      <c r="C9" s="13">
        <v>0.05</v>
      </c>
    </row>
    <row r="10" spans="1:3" x14ac:dyDescent="0.2">
      <c r="A10" s="12" t="s">
        <v>10</v>
      </c>
      <c r="B10" s="6">
        <v>25786</v>
      </c>
      <c r="C10" s="13">
        <v>0.03</v>
      </c>
    </row>
    <row r="11" spans="1:3" x14ac:dyDescent="0.25">
      <c r="A11" s="14" t="s">
        <v>11</v>
      </c>
      <c r="B11" s="4">
        <f>SUM(B5:B10)</f>
        <v>787550</v>
      </c>
      <c r="C11" s="15"/>
    </row>
    <row r="12" spans="1:3" x14ac:dyDescent="0.25">
      <c r="A12" s="16"/>
      <c r="B12" s="17"/>
      <c r="C12" s="18"/>
    </row>
    <row r="13" spans="1:3" x14ac:dyDescent="0.25">
      <c r="A13" s="10" t="s">
        <v>12</v>
      </c>
      <c r="B13" s="5" t="s">
        <v>3</v>
      </c>
      <c r="C13" s="11" t="s">
        <v>3</v>
      </c>
    </row>
    <row r="14" spans="1:3" x14ac:dyDescent="0.2">
      <c r="A14" s="12" t="s">
        <v>13</v>
      </c>
      <c r="B14" s="6">
        <v>540618</v>
      </c>
      <c r="C14" s="13">
        <v>0.64</v>
      </c>
    </row>
    <row r="15" spans="1:3" x14ac:dyDescent="0.2">
      <c r="A15" s="12" t="s">
        <v>14</v>
      </c>
      <c r="B15" s="6">
        <v>307657</v>
      </c>
      <c r="C15" s="13">
        <f>+B15/B16</f>
        <v>0.36268544988358731</v>
      </c>
    </row>
    <row r="16" spans="1:3" ht="15.75" thickBot="1" x14ac:dyDescent="0.3">
      <c r="A16" s="19" t="s">
        <v>11</v>
      </c>
      <c r="B16" s="20">
        <f>SUM(B14:B15)</f>
        <v>848275</v>
      </c>
      <c r="C16" s="21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1A16A-29D7-4677-A19C-A64B58B42FC5}">
  <dimension ref="A1"/>
  <sheetViews>
    <sheetView tabSelected="1" zoomScaleNormal="100" workbookViewId="0">
      <selection activeCell="U19" sqref="U19"/>
    </sheetView>
  </sheetViews>
  <sheetFormatPr defaultRowHeight="15.75" x14ac:dyDescent="0.25"/>
  <cols>
    <col min="1" max="16384" width="9" style="7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5E68-710A-41AF-B836-E6BB6C2D2853}">
  <dimension ref="A1"/>
  <sheetViews>
    <sheetView workbookViewId="0">
      <selection activeCell="D18" sqref="D18"/>
    </sheetView>
  </sheetViews>
  <sheetFormatPr defaultRowHeight="15.75" x14ac:dyDescent="0.25"/>
  <cols>
    <col min="1" max="16384" width="9" style="7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Age Chart</vt:lpstr>
      <vt:lpstr>Gender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Padayachee</dc:creator>
  <cp:keywords/>
  <dc:description/>
  <cp:lastModifiedBy>Anele Brilliant Hadebe</cp:lastModifiedBy>
  <cp:revision/>
  <dcterms:created xsi:type="dcterms:W3CDTF">2020-08-21T08:38:26Z</dcterms:created>
  <dcterms:modified xsi:type="dcterms:W3CDTF">2023-10-16T13:59:03Z</dcterms:modified>
  <cp:category/>
  <cp:contentStatus/>
</cp:coreProperties>
</file>