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dbnfs02\data\NetworkShares\CAO-IT\2024 AGM\2. Global Public Institutional Data\"/>
    </mc:Choice>
  </mc:AlternateContent>
  <xr:revisionPtr revIDLastSave="0" documentId="13_ncr:1_{79787714-01CB-44B8-8CB2-FC31CFFF7464}" xr6:coauthVersionLast="47" xr6:coauthVersionMax="47" xr10:uidLastSave="{00000000-0000-0000-0000-000000000000}"/>
  <bookViews>
    <workbookView xWindow="28680" yWindow="-120" windowWidth="29040" windowHeight="15840" activeTab="1" xr2:uid="{00000000-000D-0000-FFFF-FFFF00000000}"/>
  </bookViews>
  <sheets>
    <sheet name="Data" sheetId="5" r:id="rId1"/>
    <sheet name="Chart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9" i="5" l="1"/>
  <c r="L9" i="5"/>
  <c r="J9" i="5"/>
  <c r="H9" i="5"/>
  <c r="F9" i="5"/>
  <c r="D9" i="5"/>
  <c r="N4" i="5"/>
  <c r="N8" i="5"/>
  <c r="L8" i="5"/>
  <c r="J8" i="5"/>
  <c r="H8" i="5"/>
  <c r="F8" i="5"/>
  <c r="D8" i="5"/>
  <c r="N7" i="5"/>
  <c r="L7" i="5"/>
  <c r="J7" i="5"/>
  <c r="H7" i="5"/>
  <c r="F7" i="5"/>
  <c r="D7" i="5"/>
  <c r="N6" i="5"/>
  <c r="L6" i="5"/>
  <c r="J6" i="5"/>
  <c r="H6" i="5"/>
  <c r="F6" i="5"/>
  <c r="D6" i="5"/>
  <c r="N5" i="5"/>
  <c r="L5" i="5"/>
  <c r="J5" i="5"/>
  <c r="H5" i="5"/>
  <c r="F5" i="5"/>
  <c r="D5" i="5"/>
  <c r="L4" i="5"/>
  <c r="J4" i="5"/>
  <c r="H4" i="5"/>
  <c r="F4" i="5"/>
  <c r="D4" i="5"/>
  <c r="N3" i="5"/>
  <c r="L3" i="5"/>
  <c r="J3" i="5"/>
  <c r="H3" i="5"/>
  <c r="F3" i="5"/>
  <c r="D3" i="5"/>
</calcChain>
</file>

<file path=xl/sharedStrings.xml><?xml version="1.0" encoding="utf-8"?>
<sst xmlns="http://schemas.openxmlformats.org/spreadsheetml/2006/main" count="22" uniqueCount="22">
  <si>
    <t>Unknown</t>
  </si>
  <si>
    <t>Applicants</t>
  </si>
  <si>
    <t>African</t>
  </si>
  <si>
    <t>Coloured</t>
  </si>
  <si>
    <t>Indian</t>
  </si>
  <si>
    <t>White</t>
  </si>
  <si>
    <t>Other</t>
  </si>
  <si>
    <t>% Unknown</t>
  </si>
  <si>
    <t>% African</t>
  </si>
  <si>
    <t>% Coloured</t>
  </si>
  <si>
    <t>% Indian</t>
  </si>
  <si>
    <t>% White</t>
  </si>
  <si>
    <t>% Other</t>
  </si>
  <si>
    <t>Year Of Entry</t>
  </si>
  <si>
    <t>2018 Entry</t>
  </si>
  <si>
    <t>2019 Entry</t>
  </si>
  <si>
    <t>2020 Entry</t>
  </si>
  <si>
    <t>2021 Entry</t>
  </si>
  <si>
    <t>2022 Entry</t>
  </si>
  <si>
    <t>2023 Entry</t>
  </si>
  <si>
    <t>2024 Entry</t>
  </si>
  <si>
    <t>Total Applicants by Population Group inside South Africa (2018 - 2024 Entry)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</si>
</sst>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_ ;[Red]\-0\ 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164" fontId="0" fillId="0" borderId="0" xfId="0" applyNumberFormat="1"/>
    <xf numFmtId="3" fontId="0" fillId="0" borderId="1" xfId="0" applyNumberFormat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0" fillId="3" borderId="0" xfId="0" applyFill="1"/>
    <xf numFmtId="3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1" fillId="2" borderId="2" xfId="0" applyNumberFormat="1" applyFont="1" applyFill="1" applyBorder="1" applyAlignment="1">
      <alignment horizontal="center"/>
    </xf>
    <xf numFmtId="164" fontId="1" fillId="2" borderId="2" xfId="0" applyNumberFormat="1" applyFont="1" applyFill="1" applyBorder="1" applyAlignment="1">
      <alignment horizontal="center" wrapText="1"/>
    </xf>
    <xf numFmtId="164" fontId="2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1524F"/>
      <color rgb="FFD99593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2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2000" b="1">
                <a:solidFill>
                  <a:srgbClr val="00B050"/>
                </a:solidFill>
              </a:rPr>
              <a:t>Total Applicants by Population Group inside South Africa (2018 - 2024 Entry)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2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5762596396361757E-2"/>
          <c:y val="8.3644154343187616E-2"/>
          <c:w val="0.95013379633485606"/>
          <c:h val="0.80454969891153205"/>
        </c:manualLayout>
      </c:layout>
      <c:bar3DChart>
        <c:barDir val="col"/>
        <c:grouping val="clustered"/>
        <c:varyColors val="0"/>
        <c:ser>
          <c:idx val="1"/>
          <c:order val="0"/>
          <c:tx>
            <c:strRef>
              <c:f>Data!$C$2</c:f>
              <c:strCache>
                <c:ptCount val="1"/>
                <c:pt idx="0">
                  <c:v>African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  <a:sp3d/>
          </c:spPr>
          <c:invertIfNegative val="0"/>
          <c:cat>
            <c:strRef>
              <c:f>Data!$A$3:$A$9</c:f>
              <c:strCache>
                <c:ptCount val="7"/>
                <c:pt idx="0">
                  <c:v>2018 Entry</c:v>
                </c:pt>
                <c:pt idx="1">
                  <c:v>2019 Entry</c:v>
                </c:pt>
                <c:pt idx="2">
                  <c:v>2020 Entry</c:v>
                </c:pt>
                <c:pt idx="3">
                  <c:v>2021 Entry</c:v>
                </c:pt>
                <c:pt idx="4">
                  <c:v>2022 Entry</c:v>
                </c:pt>
                <c:pt idx="5">
                  <c:v>2023 Entry</c:v>
                </c:pt>
                <c:pt idx="6">
                  <c:v>2024 Entry</c:v>
                </c:pt>
              </c:strCache>
            </c:strRef>
          </c:cat>
          <c:val>
            <c:numRef>
              <c:f>Data!$C$3:$C$9</c:f>
              <c:numCache>
                <c:formatCode>#,##0</c:formatCode>
                <c:ptCount val="7"/>
                <c:pt idx="0">
                  <c:v>136067</c:v>
                </c:pt>
                <c:pt idx="1">
                  <c:v>155654</c:v>
                </c:pt>
                <c:pt idx="2">
                  <c:v>172565</c:v>
                </c:pt>
                <c:pt idx="3">
                  <c:v>197799</c:v>
                </c:pt>
                <c:pt idx="4">
                  <c:v>228333</c:v>
                </c:pt>
                <c:pt idx="5">
                  <c:v>269146</c:v>
                </c:pt>
                <c:pt idx="6">
                  <c:v>293050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424E-48A2-B1F1-7436AE84105E}"/>
            </c:ext>
          </c:extLst>
        </c:ser>
        <c:ser>
          <c:idx val="3"/>
          <c:order val="2"/>
          <c:tx>
            <c:strRef>
              <c:f>Data!$E$2</c:f>
              <c:strCache>
                <c:ptCount val="1"/>
                <c:pt idx="0">
                  <c:v>Coloured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Data!$A$3:$A$9</c:f>
              <c:strCache>
                <c:ptCount val="7"/>
                <c:pt idx="0">
                  <c:v>2018 Entry</c:v>
                </c:pt>
                <c:pt idx="1">
                  <c:v>2019 Entry</c:v>
                </c:pt>
                <c:pt idx="2">
                  <c:v>2020 Entry</c:v>
                </c:pt>
                <c:pt idx="3">
                  <c:v>2021 Entry</c:v>
                </c:pt>
                <c:pt idx="4">
                  <c:v>2022 Entry</c:v>
                </c:pt>
                <c:pt idx="5">
                  <c:v>2023 Entry</c:v>
                </c:pt>
                <c:pt idx="6">
                  <c:v>2024 Entry</c:v>
                </c:pt>
              </c:strCache>
            </c:strRef>
          </c:cat>
          <c:val>
            <c:numRef>
              <c:f>Data!$E$3:$E$9</c:f>
              <c:numCache>
                <c:formatCode>#,##0</c:formatCode>
                <c:ptCount val="7"/>
                <c:pt idx="0">
                  <c:v>1337</c:v>
                </c:pt>
                <c:pt idx="1">
                  <c:v>1453</c:v>
                </c:pt>
                <c:pt idx="2">
                  <c:v>1417</c:v>
                </c:pt>
                <c:pt idx="3">
                  <c:v>1531</c:v>
                </c:pt>
                <c:pt idx="4">
                  <c:v>1852</c:v>
                </c:pt>
                <c:pt idx="5">
                  <c:v>1992</c:v>
                </c:pt>
                <c:pt idx="6">
                  <c:v>2171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24E-48A2-B1F1-7436AE84105E}"/>
            </c:ext>
          </c:extLst>
        </c:ser>
        <c:ser>
          <c:idx val="5"/>
          <c:order val="4"/>
          <c:tx>
            <c:strRef>
              <c:f>Data!$G$2</c:f>
              <c:strCache>
                <c:ptCount val="1"/>
                <c:pt idx="0">
                  <c:v>Indian</c:v>
                </c:pt>
              </c:strCache>
            </c:strRef>
          </c:tx>
          <c:spPr>
            <a:solidFill>
              <a:schemeClr val="accent4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Data!$A$3:$A$9</c:f>
              <c:strCache>
                <c:ptCount val="7"/>
                <c:pt idx="0">
                  <c:v>2018 Entry</c:v>
                </c:pt>
                <c:pt idx="1">
                  <c:v>2019 Entry</c:v>
                </c:pt>
                <c:pt idx="2">
                  <c:v>2020 Entry</c:v>
                </c:pt>
                <c:pt idx="3">
                  <c:v>2021 Entry</c:v>
                </c:pt>
                <c:pt idx="4">
                  <c:v>2022 Entry</c:v>
                </c:pt>
                <c:pt idx="5">
                  <c:v>2023 Entry</c:v>
                </c:pt>
                <c:pt idx="6">
                  <c:v>2024 Entry</c:v>
                </c:pt>
              </c:strCache>
            </c:strRef>
          </c:cat>
          <c:val>
            <c:numRef>
              <c:f>Data!$G$3:$G$9</c:f>
              <c:numCache>
                <c:formatCode>#,##0</c:formatCode>
                <c:ptCount val="7"/>
                <c:pt idx="0">
                  <c:v>5364</c:v>
                </c:pt>
                <c:pt idx="1">
                  <c:v>5475</c:v>
                </c:pt>
                <c:pt idx="2">
                  <c:v>5062</c:v>
                </c:pt>
                <c:pt idx="3">
                  <c:v>5078</c:v>
                </c:pt>
                <c:pt idx="4">
                  <c:v>5502</c:v>
                </c:pt>
                <c:pt idx="5">
                  <c:v>5832</c:v>
                </c:pt>
                <c:pt idx="6">
                  <c:v>5694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24E-48A2-B1F1-7436AE84105E}"/>
            </c:ext>
          </c:extLst>
        </c:ser>
        <c:ser>
          <c:idx val="7"/>
          <c:order val="6"/>
          <c:tx>
            <c:strRef>
              <c:f>Data!$I$2</c:f>
              <c:strCache>
                <c:ptCount val="1"/>
                <c:pt idx="0">
                  <c:v>White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Data!$A$3:$A$9</c:f>
              <c:strCache>
                <c:ptCount val="7"/>
                <c:pt idx="0">
                  <c:v>2018 Entry</c:v>
                </c:pt>
                <c:pt idx="1">
                  <c:v>2019 Entry</c:v>
                </c:pt>
                <c:pt idx="2">
                  <c:v>2020 Entry</c:v>
                </c:pt>
                <c:pt idx="3">
                  <c:v>2021 Entry</c:v>
                </c:pt>
                <c:pt idx="4">
                  <c:v>2022 Entry</c:v>
                </c:pt>
                <c:pt idx="5">
                  <c:v>2023 Entry</c:v>
                </c:pt>
                <c:pt idx="6">
                  <c:v>2024 Entry</c:v>
                </c:pt>
              </c:strCache>
            </c:strRef>
          </c:cat>
          <c:val>
            <c:numRef>
              <c:f>Data!$I$3:$I$9</c:f>
              <c:numCache>
                <c:formatCode>General</c:formatCode>
                <c:ptCount val="7"/>
                <c:pt idx="0">
                  <c:v>899</c:v>
                </c:pt>
                <c:pt idx="1">
                  <c:v>851</c:v>
                </c:pt>
                <c:pt idx="2">
                  <c:v>641</c:v>
                </c:pt>
                <c:pt idx="3">
                  <c:v>656</c:v>
                </c:pt>
                <c:pt idx="4">
                  <c:v>761</c:v>
                </c:pt>
                <c:pt idx="5">
                  <c:v>794</c:v>
                </c:pt>
                <c:pt idx="6">
                  <c:v>808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424E-48A2-B1F1-7436AE84105E}"/>
            </c:ext>
          </c:extLst>
        </c:ser>
        <c:ser>
          <c:idx val="9"/>
          <c:order val="8"/>
          <c:tx>
            <c:strRef>
              <c:f>Data!$K$2</c:f>
              <c:strCache>
                <c:ptCount val="1"/>
                <c:pt idx="0">
                  <c:v>Other</c:v>
                </c:pt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Data!$A$3:$A$9</c:f>
              <c:strCache>
                <c:ptCount val="7"/>
                <c:pt idx="0">
                  <c:v>2018 Entry</c:v>
                </c:pt>
                <c:pt idx="1">
                  <c:v>2019 Entry</c:v>
                </c:pt>
                <c:pt idx="2">
                  <c:v>2020 Entry</c:v>
                </c:pt>
                <c:pt idx="3">
                  <c:v>2021 Entry</c:v>
                </c:pt>
                <c:pt idx="4">
                  <c:v>2022 Entry</c:v>
                </c:pt>
                <c:pt idx="5">
                  <c:v>2023 Entry</c:v>
                </c:pt>
                <c:pt idx="6">
                  <c:v>2024 Entry</c:v>
                </c:pt>
              </c:strCache>
            </c:strRef>
          </c:cat>
          <c:val>
            <c:numRef>
              <c:f>Data!$K$3:$K$9</c:f>
              <c:numCache>
                <c:formatCode>#,##0</c:formatCode>
                <c:ptCount val="7"/>
                <c:pt idx="0">
                  <c:v>123</c:v>
                </c:pt>
                <c:pt idx="1">
                  <c:v>199</c:v>
                </c:pt>
                <c:pt idx="2">
                  <c:v>200</c:v>
                </c:pt>
                <c:pt idx="3">
                  <c:v>283</c:v>
                </c:pt>
                <c:pt idx="4" formatCode="0_ ;[Red]\-0\ ">
                  <c:v>347</c:v>
                </c:pt>
                <c:pt idx="5" formatCode="0_ ;[Red]\-0\ ">
                  <c:v>413</c:v>
                </c:pt>
                <c:pt idx="6" formatCode="0_ ;[Red]\-0\ ">
                  <c:v>442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424E-48A2-B1F1-7436AE84105E}"/>
            </c:ext>
          </c:extLst>
        </c:ser>
        <c:ser>
          <c:idx val="11"/>
          <c:order val="10"/>
          <c:tx>
            <c:strRef>
              <c:f>Data!$M$2</c:f>
              <c:strCache>
                <c:ptCount val="1"/>
                <c:pt idx="0">
                  <c:v>Unknown</c:v>
                </c:pt>
              </c:strCache>
            </c:strRef>
          </c:tx>
          <c:spPr>
            <a:solidFill>
              <a:schemeClr val="accent5">
                <a:lumMod val="80000"/>
              </a:schemeClr>
            </a:solidFill>
            <a:ln>
              <a:noFill/>
            </a:ln>
            <a:effectLst/>
            <a:sp3d/>
          </c:spPr>
          <c:invertIfNegative val="0"/>
          <c:cat>
            <c:strRef>
              <c:f>Data!$A$3:$A$9</c:f>
              <c:strCache>
                <c:ptCount val="7"/>
                <c:pt idx="0">
                  <c:v>2018 Entry</c:v>
                </c:pt>
                <c:pt idx="1">
                  <c:v>2019 Entry</c:v>
                </c:pt>
                <c:pt idx="2">
                  <c:v>2020 Entry</c:v>
                </c:pt>
                <c:pt idx="3">
                  <c:v>2021 Entry</c:v>
                </c:pt>
                <c:pt idx="4">
                  <c:v>2022 Entry</c:v>
                </c:pt>
                <c:pt idx="5">
                  <c:v>2023 Entry</c:v>
                </c:pt>
                <c:pt idx="6">
                  <c:v>2024 Entry</c:v>
                </c:pt>
              </c:strCache>
            </c:strRef>
          </c:cat>
          <c:val>
            <c:numRef>
              <c:f>Data!$M$3:$M$9</c:f>
              <c:numCache>
                <c:formatCode>General</c:formatCode>
                <c:ptCount val="7"/>
                <c:pt idx="0" formatCode="#,##0">
                  <c:v>1198</c:v>
                </c:pt>
                <c:pt idx="1">
                  <c:v>903</c:v>
                </c:pt>
                <c:pt idx="2">
                  <c:v>559</c:v>
                </c:pt>
                <c:pt idx="3">
                  <c:v>196</c:v>
                </c:pt>
                <c:pt idx="4">
                  <c:v>22</c:v>
                </c:pt>
                <c:pt idx="5">
                  <c:v>4</c:v>
                </c:pt>
                <c:pt idx="6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2-424E-48A2-B1F1-7436AE8410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869866400"/>
        <c:axId val="869866728"/>
        <c:axId val="0"/>
        <c:extLst>
          <c:ext xmlns:c15="http://schemas.microsoft.com/office/drawing/2012/chart" uri="{02D57815-91ED-43cb-92C2-25804820EDAC}">
            <c15:filteredBarSeries>
              <c15:ser>
                <c:idx val="2"/>
                <c:order val="1"/>
                <c:tx>
                  <c:strRef>
                    <c:extLst>
                      <c:ext uri="{02D57815-91ED-43cb-92C2-25804820EDAC}">
                        <c15:formulaRef>
                          <c15:sqref>Data!$D$2</c15:sqref>
                        </c15:formulaRef>
                      </c:ext>
                    </c:extLst>
                    <c:strCache>
                      <c:ptCount val="1"/>
                      <c:pt idx="0">
                        <c:v>% African</c:v>
                      </c:pt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Data!$A$3:$A$9</c15:sqref>
                        </c15:formulaRef>
                      </c:ext>
                    </c:extLst>
                    <c:strCache>
                      <c:ptCount val="7"/>
                      <c:pt idx="0">
                        <c:v>2018 Entry</c:v>
                      </c:pt>
                      <c:pt idx="1">
                        <c:v>2019 Entry</c:v>
                      </c:pt>
                      <c:pt idx="2">
                        <c:v>2020 Entry</c:v>
                      </c:pt>
                      <c:pt idx="3">
                        <c:v>2021 Entry</c:v>
                      </c:pt>
                      <c:pt idx="4">
                        <c:v>2022 Entry</c:v>
                      </c:pt>
                      <c:pt idx="5">
                        <c:v>2023 Entry</c:v>
                      </c:pt>
                      <c:pt idx="6">
                        <c:v>2024 Entry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Data!$D$3:$D$9</c15:sqref>
                        </c15:formulaRef>
                      </c:ext>
                    </c:extLst>
                    <c:numCache>
                      <c:formatCode>0.00%</c:formatCode>
                      <c:ptCount val="7"/>
                      <c:pt idx="0">
                        <c:v>0.9384707699947582</c:v>
                      </c:pt>
                      <c:pt idx="1">
                        <c:v>0.94602364238611847</c:v>
                      </c:pt>
                      <c:pt idx="2">
                        <c:v>0.95633548358493492</c:v>
                      </c:pt>
                      <c:pt idx="3">
                        <c:v>0.96232418520698837</c:v>
                      </c:pt>
                      <c:pt idx="4">
                        <c:v>0.96417486920280215</c:v>
                      </c:pt>
                      <c:pt idx="5">
                        <c:v>0.96752114630402508</c:v>
                      </c:pt>
                      <c:pt idx="6">
                        <c:v>0.96981831419399678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7-424E-48A2-B1F1-7436AE84105E}"/>
                  </c:ext>
                </c:extLst>
              </c15:ser>
            </c15:filteredBarSeries>
            <c15:filteredBarSeries>
              <c15:ser>
                <c:idx val="4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Data!$F$2</c15:sqref>
                        </c15:formulaRef>
                      </c:ext>
                    </c:extLst>
                    <c:strCache>
                      <c:ptCount val="1"/>
                      <c:pt idx="0">
                        <c:v>% Coloured</c:v>
                      </c:pt>
                    </c:strCache>
                  </c:strRef>
                </c:tx>
                <c:spPr>
                  <a:solidFill>
                    <a:schemeClr val="accent3">
                      <a:lumMod val="6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Data!$A$3:$A$9</c15:sqref>
                        </c15:formulaRef>
                      </c:ext>
                    </c:extLst>
                    <c:strCache>
                      <c:ptCount val="7"/>
                      <c:pt idx="0">
                        <c:v>2018 Entry</c:v>
                      </c:pt>
                      <c:pt idx="1">
                        <c:v>2019 Entry</c:v>
                      </c:pt>
                      <c:pt idx="2">
                        <c:v>2020 Entry</c:v>
                      </c:pt>
                      <c:pt idx="3">
                        <c:v>2021 Entry</c:v>
                      </c:pt>
                      <c:pt idx="4">
                        <c:v>2022 Entry</c:v>
                      </c:pt>
                      <c:pt idx="5">
                        <c:v>2023 Entry</c:v>
                      </c:pt>
                      <c:pt idx="6">
                        <c:v>2024 Entry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Data!$F$3:$F$9</c15:sqref>
                        </c15:formulaRef>
                      </c:ext>
                    </c:extLst>
                    <c:numCache>
                      <c:formatCode>0.00%</c:formatCode>
                      <c:ptCount val="7"/>
                      <c:pt idx="0">
                        <c:v>9.2214528098877157E-3</c:v>
                      </c:pt>
                      <c:pt idx="1">
                        <c:v>8.8309478226517163E-3</c:v>
                      </c:pt>
                      <c:pt idx="2">
                        <c:v>7.8528518543149115E-3</c:v>
                      </c:pt>
                      <c:pt idx="3">
                        <c:v>7.4485630743931931E-3</c:v>
                      </c:pt>
                      <c:pt idx="4">
                        <c:v>7.8203845163142844E-3</c:v>
                      </c:pt>
                      <c:pt idx="5">
                        <c:v>7.1608053749177697E-3</c:v>
                      </c:pt>
                      <c:pt idx="6">
                        <c:v>7.1846973557930967E-3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9-424E-48A2-B1F1-7436AE84105E}"/>
                  </c:ext>
                </c:extLst>
              </c15:ser>
            </c15:filteredBarSeries>
            <c15:filteredBarSeries>
              <c15:ser>
                <c:idx val="6"/>
                <c:order val="5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Data!$H$2</c15:sqref>
                        </c15:formulaRef>
                      </c:ext>
                    </c:extLst>
                    <c:strCache>
                      <c:ptCount val="1"/>
                      <c:pt idx="0">
                        <c:v>% Indian</c:v>
                      </c:pt>
                    </c:strCache>
                  </c:strRef>
                </c:tx>
                <c:spPr>
                  <a:solidFill>
                    <a:schemeClr val="accent1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Data!$A$3:$A$9</c15:sqref>
                        </c15:formulaRef>
                      </c:ext>
                    </c:extLst>
                    <c:strCache>
                      <c:ptCount val="7"/>
                      <c:pt idx="0">
                        <c:v>2018 Entry</c:v>
                      </c:pt>
                      <c:pt idx="1">
                        <c:v>2019 Entry</c:v>
                      </c:pt>
                      <c:pt idx="2">
                        <c:v>2020 Entry</c:v>
                      </c:pt>
                      <c:pt idx="3">
                        <c:v>2021 Entry</c:v>
                      </c:pt>
                      <c:pt idx="4">
                        <c:v>2022 Entry</c:v>
                      </c:pt>
                      <c:pt idx="5">
                        <c:v>2023 Entry</c:v>
                      </c:pt>
                      <c:pt idx="6">
                        <c:v>2024 Entry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Data!$H$3:$H$9</c15:sqref>
                        </c15:formulaRef>
                      </c:ext>
                    </c:extLst>
                    <c:numCache>
                      <c:formatCode>0.00%</c:formatCode>
                      <c:ptCount val="7"/>
                      <c:pt idx="0">
                        <c:v>3.6996165199878611E-2</c:v>
                      </c:pt>
                      <c:pt idx="1">
                        <c:v>3.3275594858236848E-2</c:v>
                      </c:pt>
                      <c:pt idx="2">
                        <c:v>2.8053024761144733E-2</c:v>
                      </c:pt>
                      <c:pt idx="3">
                        <c:v>2.470529280977703E-2</c:v>
                      </c:pt>
                      <c:pt idx="4">
                        <c:v>2.3233129378380776E-2</c:v>
                      </c:pt>
                      <c:pt idx="5">
                        <c:v>2.0964767543433953E-2</c:v>
                      </c:pt>
                      <c:pt idx="6">
                        <c:v>1.8843697256511235E-2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424E-48A2-B1F1-7436AE84105E}"/>
                  </c:ext>
                </c:extLst>
              </c15:ser>
            </c15:filteredBarSeries>
            <c15:filteredBarSeries>
              <c15:ser>
                <c:idx val="8"/>
                <c:order val="7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Data!$J$2</c15:sqref>
                        </c15:formulaRef>
                      </c:ext>
                    </c:extLst>
                    <c:strCache>
                      <c:ptCount val="1"/>
                      <c:pt idx="0">
                        <c:v>% White</c:v>
                      </c:pt>
                    </c:strCache>
                  </c:strRef>
                </c:tx>
                <c:spPr>
                  <a:solidFill>
                    <a:schemeClr val="accent5">
                      <a:lumMod val="80000"/>
                      <a:lumOff val="2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Data!$A$3:$A$9</c15:sqref>
                        </c15:formulaRef>
                      </c:ext>
                    </c:extLst>
                    <c:strCache>
                      <c:ptCount val="7"/>
                      <c:pt idx="0">
                        <c:v>2018 Entry</c:v>
                      </c:pt>
                      <c:pt idx="1">
                        <c:v>2019 Entry</c:v>
                      </c:pt>
                      <c:pt idx="2">
                        <c:v>2020 Entry</c:v>
                      </c:pt>
                      <c:pt idx="3">
                        <c:v>2021 Entry</c:v>
                      </c:pt>
                      <c:pt idx="4">
                        <c:v>2022 Entry</c:v>
                      </c:pt>
                      <c:pt idx="5">
                        <c:v>2023 Entry</c:v>
                      </c:pt>
                      <c:pt idx="6">
                        <c:v>2024 Entry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Data!$J$3:$J$9</c15:sqref>
                        </c15:formulaRef>
                      </c:ext>
                    </c:extLst>
                    <c:numCache>
                      <c:formatCode>0.00%</c:formatCode>
                      <c:ptCount val="7"/>
                      <c:pt idx="0">
                        <c:v>6.200513145915524E-3</c:v>
                      </c:pt>
                      <c:pt idx="1">
                        <c:v>5.1721518218008329E-3</c:v>
                      </c:pt>
                      <c:pt idx="2">
                        <c:v>3.5523486511050521E-3</c:v>
                      </c:pt>
                      <c:pt idx="3">
                        <c:v>3.1915462944493368E-3</c:v>
                      </c:pt>
                      <c:pt idx="4">
                        <c:v>3.2134517369952326E-3</c:v>
                      </c:pt>
                      <c:pt idx="5">
                        <c:v>2.854256760885898E-3</c:v>
                      </c:pt>
                      <c:pt idx="6">
                        <c:v>2.6739914617599364E-3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3-424E-48A2-B1F1-7436AE84105E}"/>
                  </c:ext>
                </c:extLst>
              </c15:ser>
            </c15:filteredBarSeries>
            <c15:filteredBarSeries>
              <c15:ser>
                <c:idx val="10"/>
                <c:order val="9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Data!$L$2</c15:sqref>
                        </c15:formulaRef>
                      </c:ext>
                    </c:extLst>
                    <c:strCache>
                      <c:ptCount val="1"/>
                      <c:pt idx="0">
                        <c:v>% Other</c:v>
                      </c:pt>
                    </c:strCache>
                  </c:strRef>
                </c:tx>
                <c:spPr>
                  <a:solidFill>
                    <a:schemeClr val="accent3">
                      <a:lumMod val="80000"/>
                    </a:schemeClr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Data!$A$3:$A$9</c15:sqref>
                        </c15:formulaRef>
                      </c:ext>
                    </c:extLst>
                    <c:strCache>
                      <c:ptCount val="7"/>
                      <c:pt idx="0">
                        <c:v>2018 Entry</c:v>
                      </c:pt>
                      <c:pt idx="1">
                        <c:v>2019 Entry</c:v>
                      </c:pt>
                      <c:pt idx="2">
                        <c:v>2020 Entry</c:v>
                      </c:pt>
                      <c:pt idx="3">
                        <c:v>2021 Entry</c:v>
                      </c:pt>
                      <c:pt idx="4">
                        <c:v>2022 Entry</c:v>
                      </c:pt>
                      <c:pt idx="5">
                        <c:v>2023 Entry</c:v>
                      </c:pt>
                      <c:pt idx="6">
                        <c:v>2024 Entry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Data!$L$3:$L$9</c15:sqref>
                        </c15:formulaRef>
                      </c:ext>
                    </c:extLst>
                    <c:numCache>
                      <c:formatCode>0.00%</c:formatCode>
                      <c:ptCount val="7"/>
                      <c:pt idx="0">
                        <c:v>8.4834607001958782E-4</c:v>
                      </c:pt>
                      <c:pt idx="1">
                        <c:v>1.2094691099158233E-3</c:v>
                      </c:pt>
                      <c:pt idx="2">
                        <c:v>1.1083771142293454E-3</c:v>
                      </c:pt>
                      <c:pt idx="3">
                        <c:v>1.3768408556846985E-3</c:v>
                      </c:pt>
                      <c:pt idx="4">
                        <c:v>1.4652664293526225E-3</c:v>
                      </c:pt>
                      <c:pt idx="5">
                        <c:v>1.4846448894784332E-3</c:v>
                      </c:pt>
                      <c:pt idx="6">
                        <c:v>1.4627527550716483E-3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1B-424E-48A2-B1F1-7436AE84105E}"/>
                  </c:ext>
                </c:extLst>
              </c15:ser>
            </c15:filteredBarSeries>
            <c15:filteredBarSeries>
              <c15:ser>
                <c:idx val="0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Data!$N$2</c15:sqref>
                        </c15:formulaRef>
                      </c:ext>
                    </c:extLst>
                    <c:strCache>
                      <c:ptCount val="1"/>
                      <c:pt idx="0">
                        <c:v>% Unknown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  <a:sp3d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Data!$A$3:$A$9</c15:sqref>
                        </c15:formulaRef>
                      </c:ext>
                    </c:extLst>
                    <c:strCache>
                      <c:ptCount val="7"/>
                      <c:pt idx="0">
                        <c:v>2018 Entry</c:v>
                      </c:pt>
                      <c:pt idx="1">
                        <c:v>2019 Entry</c:v>
                      </c:pt>
                      <c:pt idx="2">
                        <c:v>2020 Entry</c:v>
                      </c:pt>
                      <c:pt idx="3">
                        <c:v>2021 Entry</c:v>
                      </c:pt>
                      <c:pt idx="4">
                        <c:v>2022 Entry</c:v>
                      </c:pt>
                      <c:pt idx="5">
                        <c:v>2023 Entry</c:v>
                      </c:pt>
                      <c:pt idx="6">
                        <c:v>2024 Entry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Data!$N$3:$N$9</c15:sqref>
                        </c15:formulaRef>
                      </c:ext>
                    </c:extLst>
                    <c:numCache>
                      <c:formatCode>0.00%</c:formatCode>
                      <c:ptCount val="7"/>
                      <c:pt idx="0">
                        <c:v>8.2627527795403749E-3</c:v>
                      </c:pt>
                      <c:pt idx="1">
                        <c:v>5.4881940012763246E-3</c:v>
                      </c:pt>
                      <c:pt idx="2">
                        <c:v>3.0979140342710203E-3</c:v>
                      </c:pt>
                      <c:pt idx="3">
                        <c:v>9.5357175870742377E-4</c:v>
                      </c:pt>
                      <c:pt idx="4">
                        <c:v>9.2898736154921314E-5</c:v>
                      </c:pt>
                      <c:pt idx="5">
                        <c:v>1.4379127258871022E-5</c:v>
                      </c:pt>
                      <c:pt idx="6">
                        <c:v>1.6546976867326339E-5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0-1C6A-4738-B585-5F150D94D5CC}"/>
                  </c:ext>
                </c:extLst>
              </c15:ser>
            </c15:filteredBarSeries>
          </c:ext>
        </c:extLst>
      </c:bar3DChart>
      <c:catAx>
        <c:axId val="869866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9866728"/>
        <c:crosses val="autoZero"/>
        <c:auto val="1"/>
        <c:lblAlgn val="ctr"/>
        <c:lblOffset val="100"/>
        <c:noMultiLvlLbl val="0"/>
      </c:catAx>
      <c:valAx>
        <c:axId val="869866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9866400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254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476250</xdr:colOff>
      <xdr:row>0</xdr:row>
      <xdr:rowOff>142875</xdr:rowOff>
    </xdr:from>
    <xdr:to>
      <xdr:col>23</xdr:col>
      <xdr:colOff>600075</xdr:colOff>
      <xdr:row>36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F42AB8A-7D12-4D21-831D-27ED33BE23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0"/>
  <sheetViews>
    <sheetView zoomScale="110" zoomScaleNormal="110" workbookViewId="0">
      <selection activeCell="A2" sqref="A2"/>
    </sheetView>
  </sheetViews>
  <sheetFormatPr defaultRowHeight="15" x14ac:dyDescent="0.25"/>
  <cols>
    <col min="1" max="1" width="14.140625" style="1" customWidth="1"/>
    <col min="2" max="2" width="13.85546875" style="1" customWidth="1"/>
    <col min="3" max="3" width="8" style="1" bestFit="1" customWidth="1"/>
    <col min="4" max="4" width="9.28515625" style="1" bestFit="1" customWidth="1"/>
    <col min="5" max="5" width="9.140625" style="1" bestFit="1" customWidth="1"/>
    <col min="6" max="6" width="11.140625" style="1" bestFit="1" customWidth="1"/>
    <col min="7" max="7" width="6.5703125" style="1" bestFit="1" customWidth="1"/>
    <col min="8" max="8" width="8.5703125" style="1" bestFit="1" customWidth="1"/>
    <col min="9" max="9" width="6.5703125" style="1" bestFit="1" customWidth="1"/>
    <col min="10" max="10" width="8.5703125" style="1" bestFit="1" customWidth="1"/>
    <col min="11" max="11" width="6.140625" style="1" bestFit="1" customWidth="1"/>
    <col min="12" max="12" width="8.140625" style="1" bestFit="1" customWidth="1"/>
    <col min="13" max="13" width="9.85546875" style="1" bestFit="1" customWidth="1"/>
    <col min="14" max="14" width="12" style="1" bestFit="1" customWidth="1"/>
    <col min="15" max="16384" width="9.140625" style="1"/>
  </cols>
  <sheetData>
    <row r="1" spans="1:14" ht="23.25" x14ac:dyDescent="0.25">
      <c r="A1" s="12" t="s">
        <v>21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</row>
    <row r="2" spans="1:14" x14ac:dyDescent="0.25">
      <c r="A2" s="10" t="s">
        <v>13</v>
      </c>
      <c r="B2" s="10" t="s">
        <v>1</v>
      </c>
      <c r="C2" s="10" t="s">
        <v>2</v>
      </c>
      <c r="D2" s="11" t="s">
        <v>8</v>
      </c>
      <c r="E2" s="10" t="s">
        <v>3</v>
      </c>
      <c r="F2" s="11" t="s">
        <v>9</v>
      </c>
      <c r="G2" s="11" t="s">
        <v>4</v>
      </c>
      <c r="H2" s="11" t="s">
        <v>10</v>
      </c>
      <c r="I2" s="10" t="s">
        <v>5</v>
      </c>
      <c r="J2" s="11" t="s">
        <v>11</v>
      </c>
      <c r="K2" s="10" t="s">
        <v>6</v>
      </c>
      <c r="L2" s="11" t="s">
        <v>12</v>
      </c>
      <c r="M2" s="11" t="s">
        <v>0</v>
      </c>
      <c r="N2" s="11" t="s">
        <v>7</v>
      </c>
    </row>
    <row r="3" spans="1:14" x14ac:dyDescent="0.25">
      <c r="A3" s="9" t="s">
        <v>14</v>
      </c>
      <c r="B3" s="2">
        <v>144988</v>
      </c>
      <c r="C3" s="2">
        <v>136067</v>
      </c>
      <c r="D3" s="3">
        <f t="shared" ref="D3:D9" si="0">+C3/B3</f>
        <v>0.9384707699947582</v>
      </c>
      <c r="E3" s="2">
        <v>1337</v>
      </c>
      <c r="F3" s="3">
        <f t="shared" ref="F3:F9" si="1">+E3/B3</f>
        <v>9.2214528098877157E-3</v>
      </c>
      <c r="G3" s="2">
        <v>5364</v>
      </c>
      <c r="H3" s="3">
        <f t="shared" ref="H3:H9" si="2">+G3/B3</f>
        <v>3.6996165199878611E-2</v>
      </c>
      <c r="I3" s="8">
        <v>899</v>
      </c>
      <c r="J3" s="3">
        <f t="shared" ref="J3:J6" si="3">+I3/B3</f>
        <v>6.200513145915524E-3</v>
      </c>
      <c r="K3" s="2">
        <v>123</v>
      </c>
      <c r="L3" s="3">
        <f t="shared" ref="L3:L9" si="4">+K3/B3</f>
        <v>8.4834607001958782E-4</v>
      </c>
      <c r="M3" s="2">
        <v>1198</v>
      </c>
      <c r="N3" s="3">
        <f t="shared" ref="N3:N9" si="5">+M3/B3</f>
        <v>8.2627527795403749E-3</v>
      </c>
    </row>
    <row r="4" spans="1:14" x14ac:dyDescent="0.25">
      <c r="A4" s="9" t="s">
        <v>15</v>
      </c>
      <c r="B4" s="2">
        <v>164535</v>
      </c>
      <c r="C4" s="2">
        <v>155654</v>
      </c>
      <c r="D4" s="3">
        <f t="shared" si="0"/>
        <v>0.94602364238611847</v>
      </c>
      <c r="E4" s="2">
        <v>1453</v>
      </c>
      <c r="F4" s="3">
        <f t="shared" si="1"/>
        <v>8.8309478226517163E-3</v>
      </c>
      <c r="G4" s="2">
        <v>5475</v>
      </c>
      <c r="H4" s="3">
        <f t="shared" si="2"/>
        <v>3.3275594858236848E-2</v>
      </c>
      <c r="I4" s="8">
        <v>851</v>
      </c>
      <c r="J4" s="3">
        <f t="shared" si="3"/>
        <v>5.1721518218008329E-3</v>
      </c>
      <c r="K4" s="2">
        <v>199</v>
      </c>
      <c r="L4" s="3">
        <f t="shared" si="4"/>
        <v>1.2094691099158233E-3</v>
      </c>
      <c r="M4" s="8">
        <v>903</v>
      </c>
      <c r="N4" s="3">
        <f>+M4/B4</f>
        <v>5.4881940012763246E-3</v>
      </c>
    </row>
    <row r="5" spans="1:14" x14ac:dyDescent="0.25">
      <c r="A5" s="9" t="s">
        <v>16</v>
      </c>
      <c r="B5" s="2">
        <v>180444</v>
      </c>
      <c r="C5" s="2">
        <v>172565</v>
      </c>
      <c r="D5" s="3">
        <f t="shared" si="0"/>
        <v>0.95633548358493492</v>
      </c>
      <c r="E5" s="2">
        <v>1417</v>
      </c>
      <c r="F5" s="3">
        <f t="shared" si="1"/>
        <v>7.8528518543149115E-3</v>
      </c>
      <c r="G5" s="2">
        <v>5062</v>
      </c>
      <c r="H5" s="3">
        <f t="shared" si="2"/>
        <v>2.8053024761144733E-2</v>
      </c>
      <c r="I5" s="8">
        <v>641</v>
      </c>
      <c r="J5" s="3">
        <f t="shared" si="3"/>
        <v>3.5523486511050521E-3</v>
      </c>
      <c r="K5" s="2">
        <v>200</v>
      </c>
      <c r="L5" s="3">
        <f t="shared" si="4"/>
        <v>1.1083771142293454E-3</v>
      </c>
      <c r="M5" s="8">
        <v>559</v>
      </c>
      <c r="N5" s="3">
        <f t="shared" si="5"/>
        <v>3.0979140342710203E-3</v>
      </c>
    </row>
    <row r="6" spans="1:14" x14ac:dyDescent="0.25">
      <c r="A6" s="9" t="s">
        <v>17</v>
      </c>
      <c r="B6" s="2">
        <v>205543</v>
      </c>
      <c r="C6" s="2">
        <v>197799</v>
      </c>
      <c r="D6" s="3">
        <f t="shared" si="0"/>
        <v>0.96232418520698837</v>
      </c>
      <c r="E6" s="2">
        <v>1531</v>
      </c>
      <c r="F6" s="3">
        <f t="shared" si="1"/>
        <v>7.4485630743931931E-3</v>
      </c>
      <c r="G6" s="2">
        <v>5078</v>
      </c>
      <c r="H6" s="3">
        <f t="shared" si="2"/>
        <v>2.470529280977703E-2</v>
      </c>
      <c r="I6" s="8">
        <v>656</v>
      </c>
      <c r="J6" s="3">
        <f t="shared" si="3"/>
        <v>3.1915462944493368E-3</v>
      </c>
      <c r="K6" s="2">
        <v>283</v>
      </c>
      <c r="L6" s="3">
        <f t="shared" si="4"/>
        <v>1.3768408556846985E-3</v>
      </c>
      <c r="M6" s="8">
        <v>196</v>
      </c>
      <c r="N6" s="3">
        <f t="shared" si="5"/>
        <v>9.5357175870742377E-4</v>
      </c>
    </row>
    <row r="7" spans="1:14" x14ac:dyDescent="0.25">
      <c r="A7" s="4" t="s">
        <v>18</v>
      </c>
      <c r="B7" s="6">
        <v>236817</v>
      </c>
      <c r="C7" s="6">
        <v>228333</v>
      </c>
      <c r="D7" s="3">
        <f t="shared" si="0"/>
        <v>0.96417486920280215</v>
      </c>
      <c r="E7" s="6">
        <v>1852</v>
      </c>
      <c r="F7" s="3">
        <f t="shared" si="1"/>
        <v>7.8203845163142844E-3</v>
      </c>
      <c r="G7" s="6">
        <v>5502</v>
      </c>
      <c r="H7" s="3">
        <f t="shared" si="2"/>
        <v>2.3233129378380776E-2</v>
      </c>
      <c r="I7" s="7">
        <v>761</v>
      </c>
      <c r="J7" s="3">
        <f>+I7/B7</f>
        <v>3.2134517369952326E-3</v>
      </c>
      <c r="K7" s="4">
        <v>347</v>
      </c>
      <c r="L7" s="3">
        <f t="shared" si="4"/>
        <v>1.4652664293526225E-3</v>
      </c>
      <c r="M7" s="7">
        <v>22</v>
      </c>
      <c r="N7" s="3">
        <f t="shared" si="5"/>
        <v>9.2898736154921314E-5</v>
      </c>
    </row>
    <row r="8" spans="1:14" x14ac:dyDescent="0.25">
      <c r="A8" s="9" t="s">
        <v>19</v>
      </c>
      <c r="B8" s="2">
        <v>278181</v>
      </c>
      <c r="C8" s="2">
        <v>269146</v>
      </c>
      <c r="D8" s="3">
        <f t="shared" si="0"/>
        <v>0.96752114630402508</v>
      </c>
      <c r="E8" s="2">
        <v>1992</v>
      </c>
      <c r="F8" s="3">
        <f t="shared" si="1"/>
        <v>7.1608053749177697E-3</v>
      </c>
      <c r="G8" s="2">
        <v>5832</v>
      </c>
      <c r="H8" s="3">
        <f t="shared" si="2"/>
        <v>2.0964767543433953E-2</v>
      </c>
      <c r="I8" s="8">
        <v>794</v>
      </c>
      <c r="J8" s="3">
        <f>+I8/B8</f>
        <v>2.854256760885898E-3</v>
      </c>
      <c r="K8" s="9">
        <v>413</v>
      </c>
      <c r="L8" s="3">
        <f t="shared" si="4"/>
        <v>1.4846448894784332E-3</v>
      </c>
      <c r="M8" s="8">
        <v>4</v>
      </c>
      <c r="N8" s="3">
        <f t="shared" si="5"/>
        <v>1.4379127258871022E-5</v>
      </c>
    </row>
    <row r="9" spans="1:14" x14ac:dyDescent="0.25">
      <c r="A9" s="9" t="s">
        <v>20</v>
      </c>
      <c r="B9" s="2">
        <v>302170</v>
      </c>
      <c r="C9" s="2">
        <v>293050</v>
      </c>
      <c r="D9" s="3">
        <f t="shared" si="0"/>
        <v>0.96981831419399678</v>
      </c>
      <c r="E9" s="2">
        <v>2171</v>
      </c>
      <c r="F9" s="3">
        <f t="shared" si="1"/>
        <v>7.1846973557930967E-3</v>
      </c>
      <c r="G9" s="2">
        <v>5694</v>
      </c>
      <c r="H9" s="3">
        <f t="shared" si="2"/>
        <v>1.8843697256511235E-2</v>
      </c>
      <c r="I9" s="8">
        <v>808</v>
      </c>
      <c r="J9" s="3">
        <f>+I9/B9</f>
        <v>2.6739914617599364E-3</v>
      </c>
      <c r="K9" s="9">
        <v>442</v>
      </c>
      <c r="L9" s="3">
        <f t="shared" si="4"/>
        <v>1.4627527550716483E-3</v>
      </c>
      <c r="M9" s="8">
        <v>5</v>
      </c>
      <c r="N9" s="3">
        <f t="shared" si="5"/>
        <v>1.6546976867326339E-5</v>
      </c>
    </row>
    <row r="10" spans="1:14" x14ac:dyDescent="0.25">
      <c r="I10"/>
    </row>
  </sheetData>
  <mergeCells count="1">
    <mergeCell ref="A1:N1"/>
  </mergeCells>
  <pageMargins left="0.7" right="0.7" top="0.75" bottom="0.75" header="0.3" footer="0.3"/>
  <pageSetup paperSize="9" scale="9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C436B1-AD6A-4A84-A82C-D387E4AC861B}">
  <dimension ref="A1"/>
  <sheetViews>
    <sheetView tabSelected="1" workbookViewId="0">
      <selection activeCell="C12" sqref="C12"/>
    </sheetView>
  </sheetViews>
  <sheetFormatPr defaultRowHeight="15" x14ac:dyDescent="0.25"/>
  <cols>
    <col min="1" max="16384" width="9.140625" style="5"/>
  </cols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</vt:lpstr>
    </vt:vector>
  </TitlesOfParts>
  <Company>CAO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Danny Padayachee</dc:creator>
  <cp:lastModifiedBy>Shane Naicker</cp:lastModifiedBy>
  <cp:lastPrinted>2020-08-27T09:12:37Z</cp:lastPrinted>
  <dcterms:created xsi:type="dcterms:W3CDTF">2020-08-18T07:48:43Z</dcterms:created>
  <dcterms:modified xsi:type="dcterms:W3CDTF">2024-09-30T12:46:24Z</dcterms:modified>
</cp:coreProperties>
</file>